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<sst xmlns="http://schemas.openxmlformats.org/spreadsheetml/2006/main" count="32" uniqueCount="32">
  <si>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</si>
  <si>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</si>
  <si>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</si>
  <si>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proyecto con masilla bituminosa premoldeada.</t>
  </si>
  <si>
    <r>
      <rPr>
        <sz val="8.25"/>
        <color rgb="FF000000"/>
        <rFont val="Arial"/>
        <family val="2"/>
      </rPr>
      <t xml:space="preserve">Sellado de junta de proyecto de 20 mm de anchura, en paramento horizontal exterior, con cordón de relleno para junta de proyecto, de masilla con base bituminosa tipo BH-II, sobre fondo de juntas para sellado en cordones de polietileno expandido, de 25 mm de diámetro; previa cubrición de la superficie de los flancos de la junta, para mejorar la adherencia de la masilla, con emulsión asfáltica aniónica sin cargas;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</si>
  <si>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</si>
  <si>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</si>
  <si>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</si>
  <si>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</si>
  <si>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</si>
  <si>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</si>
  <si>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</si>
  <si>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</si>
  <si>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</si>
  <si>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proyecto.</t>
  </si>
  <si>
    <t xml:space="preserve">mt15sja010i</t>
  </si>
  <si>
    <t xml:space="preserve">m</t>
  </si>
  <si>
    <t xml:space="preserve">Cordón de relleno para junta de proyecto, de masilla con base bituminosa tipo BH-II, de 20 mm de diámetro.</t>
  </si>
  <si>
    <t xml:space="preserve">mt14iea020a</t>
  </si>
  <si>
    <t xml:space="preserve">kg</t>
  </si>
  <si>
    <t xml:space="preserve">Emulsión asfáltica aniónica sin cargas.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</si>
  <si>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</si>
  <si>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</si>
  <si>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</si>
  <si>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</si>
  <si>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</si>
  <si>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</si>
  <si>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</si>
  <si>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</si>
  <si>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</si>
  <si>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$ 12.198,61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</si>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</sst>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486.13</v>
      </c>
      <c r="G10" s="12">
        <f ca="1">ROUND(INDIRECT(ADDRESS(ROW()+(0), COLUMN()+(-2), 1))*INDIRECT(ADDRESS(ROW()+(0), COLUMN()+(-1), 1)), 2)</f>
        <v>486.13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2978.31</v>
      </c>
      <c r="G11" s="12">
        <f ca="1">ROUND(INDIRECT(ADDRESS(ROW()+(0), COLUMN()+(-2), 1))*INDIRECT(ADDRESS(ROW()+(0), COLUMN()+(-1), 1)), 2)</f>
        <v>3127.23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2522.35</v>
      </c>
      <c r="G12" s="14">
        <f ca="1">ROUND(INDIRECT(ADDRESS(ROW()+(0), COLUMN()+(-2), 1))*INDIRECT(ADDRESS(ROW()+(0), COLUMN()+(-1), 1)), 2)</f>
        <v>126.12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3739.48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0.613</v>
      </c>
      <c r="F15" s="14">
        <v>6093.24</v>
      </c>
      <c r="G15" s="14">
        <f ca="1">ROUND(INDIRECT(ADDRESS(ROW()+(0), COLUMN()+(-2), 1))*INDIRECT(ADDRESS(ROW()+(0), COLUMN()+(-1), 1)), 2)</f>
        <v>3735.16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3735.16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7474.64</v>
      </c>
      <c r="G18" s="14">
        <f ca="1">ROUND(INDIRECT(ADDRESS(ROW()+(0), COLUMN()+(-2), 1))*INDIRECT(ADDRESS(ROW()+(0), COLUMN()+(-1), 1))/100, 2)</f>
        <v>149.49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7624.13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