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<sst xmlns="http://schemas.openxmlformats.org/spreadsheetml/2006/main" count="41" uniqueCount="41">
  <si>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</si>
  <si>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NAV010</t>
  </si>
  <si>
    <t xml:space="preserve">m²</t>
  </si>
  <si>
    <t xml:space="preserve">Sistema Veture de paneles prefabricados de aislamiento térmico por el exterior de fachadas.</t>
  </si>
  <si>
    <r>
      <rPr>
        <sz val="8.25"/>
        <color rgb="FF000000"/>
        <rFont val="Arial"/>
        <family val="2"/>
      </rPr>
      <t xml:space="preserve">Aislamiento térmico por el exterior de fachadas, con el sistema Veture, formado por paneles aislantes prefabricados compuestos de plaquetas cerámicas de gres, color rojo, unidas a un panel rígido de poliestireno extruido, de 30 mm de espesor, fijados los paneles prefabricados al paramento soporte con tacos de poliamida, tornillos de acero cincado y dispositivos auxiliares de fijación; sellado de juntas entre paneles prefabricados con adhesivo de caucho de silicona; colocación de plaquetas individuales de unión entre paneles prefabricados con adhesivo cementoso mejorado, C2 TE S2, altamente deformable, con deslizamiento reducido y tiempo abierto ampliado, y rejuntado final de las plaquetas con mortero, tipo CG2. Incluso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</si>
  <si>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</si>
  <si>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</si>
  <si>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</si>
  <si>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</si>
  <si>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</si>
  <si>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</si>
  <si>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</si>
  <si>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mt12ppg010a</t>
  </si>
  <si>
    <t xml:space="preserve">Ud</t>
  </si>
  <si>
    <t xml:space="preserve">Panel prefabricado de 1240x600x48 mm, compuesto de plaquetas cerámicas de gres, según ISO 10545-11, color rojo, unidas a un panel rígido de poliestireno extruido, de 30 mm de espesor, resistencia a compresión &gt;= 300 kPa, resistencia térmica 0,9 m²K/W, conductividad térmica 0,034 W/(mK), Euroclase E de reacción al fuego, incluso dispositivos auxiliares de fijación y plaquetas individuales.</t>
  </si>
  <si>
    <t xml:space="preserve">mt12ppg100a</t>
  </si>
  <si>
    <t xml:space="preserve">Ud</t>
  </si>
  <si>
    <t xml:space="preserve">Taco de poliamida y tornillo de acero cincado, de 8 mm de diámetro y 100 mm de longitud.</t>
  </si>
  <si>
    <t xml:space="preserve">mt12ppg110</t>
  </si>
  <si>
    <t xml:space="preserve">Ud</t>
  </si>
  <si>
    <t xml:space="preserve">Cartucho de 310 cm³ de adhesivo de caucho de silicona.</t>
  </si>
  <si>
    <t xml:space="preserve">mt09mcp100j</t>
  </si>
  <si>
    <t xml:space="preserve">kg</t>
  </si>
  <si>
    <t xml:space="preserve">Adhesivo cementoso mejorado, C2 TE S2,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pisos exteriores.</t>
  </si>
  <si>
    <t xml:space="preserve">mt09mcr100a</t>
  </si>
  <si>
    <t xml:space="preserve">kg</t>
  </si>
  <si>
    <t xml:space="preserve">Mortero, tipo CG2, para juntas de 5 a 30 mm, compuesto por cementos de alta resistencia, áridos seleccionados, pigmentos y aditivos específicos.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</si>
  <si>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</si>
  <si>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</si>
  <si>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</si>
  <si>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</si>
  <si>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</si>
  <si>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</si>
  <si>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</si>
  <si>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</si>
  <si>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</si>
  <si>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</si>
  <si>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</si>
  <si>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</si>
  <si>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$ 4.857,21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</si>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</sst>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1.42</v>
      </c>
      <c r="G10" s="12">
        <v>33992.8</v>
      </c>
      <c r="H10" s="12">
        <f ca="1">ROUND(INDIRECT(ADDRESS(ROW()+(0), COLUMN()+(-2), 1))*INDIRECT(ADDRESS(ROW()+(0), COLUMN()+(-1), 1)), 2)</f>
        <v>48269.8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196.53</v>
      </c>
      <c r="H11" s="12">
        <f ca="1">ROUND(INDIRECT(ADDRESS(ROW()+(0), COLUMN()+(-2), 1))*INDIRECT(ADDRESS(ROW()+(0), COLUMN()+(-1), 1)), 2)</f>
        <v>1375.71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4771.85</v>
      </c>
      <c r="H12" s="12">
        <f ca="1">ROUND(INDIRECT(ADDRESS(ROW()+(0), COLUMN()+(-2), 1))*INDIRECT(ADDRESS(ROW()+(0), COLUMN()+(-1), 1)), 2)</f>
        <v>2385.93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771.52</v>
      </c>
      <c r="H13" s="12">
        <f ca="1">ROUND(INDIRECT(ADDRESS(ROW()+(0), COLUMN()+(-2), 1))*INDIRECT(ADDRESS(ROW()+(0), COLUMN()+(-1), 1)), 2)</f>
        <v>6172.16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653.13</v>
      </c>
      <c r="H14" s="14">
        <f ca="1">ROUND(INDIRECT(ADDRESS(ROW()+(0), COLUMN()+(-2), 1))*INDIRECT(ADDRESS(ROW()+(0), COLUMN()+(-1), 1)), 2)</f>
        <v>5551.61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63755.2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0.568</v>
      </c>
      <c r="G17" s="12">
        <v>8556.75</v>
      </c>
      <c r="H17" s="12">
        <f ca="1">ROUND(INDIRECT(ADDRESS(ROW()+(0), COLUMN()+(-2), 1))*INDIRECT(ADDRESS(ROW()+(0), COLUMN()+(-1), 1)), 2)</f>
        <v>4860.23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0.568</v>
      </c>
      <c r="G18" s="14">
        <v>6224.8</v>
      </c>
      <c r="H18" s="14">
        <f ca="1">ROUND(INDIRECT(ADDRESS(ROW()+(0), COLUMN()+(-2), 1))*INDIRECT(ADDRESS(ROW()+(0), COLUMN()+(-1), 1)), 2)</f>
        <v>3535.69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8395.92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72151.1</v>
      </c>
      <c r="H21" s="14">
        <f ca="1">ROUND(INDIRECT(ADDRESS(ROW()+(0), COLUMN()+(-2), 1))*INDIRECT(ADDRESS(ROW()+(0), COLUMN()+(-1), 1))/100, 2)</f>
        <v>1443.02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73594.1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