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<sst xmlns="http://schemas.openxmlformats.org/spreadsheetml/2006/main" count="35" uniqueCount="35">
  <si>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</si>
  <si>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LVT010</t>
  </si>
  <si>
    <t xml:space="preserve">m²</t>
  </si>
  <si>
    <t xml:space="preserve">Vidrio templado.</t>
  </si>
  <si>
    <r>
      <rPr>
        <sz val="8.25"/>
        <color rgb="FF000000"/>
        <rFont val="Arial"/>
        <family val="2"/>
      </rPr>
      <t xml:space="preserve">Vidrio de silicato sodocálcico templado, de color bronce, de 8 mm de espesor, fijado sobre carpintería con acuñado mediante calzos de apoyo perimetrales y laterales, sellado en frío con silicona sintética incolora (no acrílica), compatible con el material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</si>
  <si>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</si>
  <si>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</si>
  <si>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</si>
  <si>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</si>
  <si>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</si>
  <si>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</si>
  <si>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</si>
  <si>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mt21vtt020xd</t>
  </si>
  <si>
    <t xml:space="preserve">m²</t>
  </si>
  <si>
    <t xml:space="preserve">Vidrio de silicato sodocálcico templado, de color bronce, de 8 mm de espesor.</t>
  </si>
  <si>
    <t xml:space="preserve">mt21vva015a</t>
  </si>
  <si>
    <t xml:space="preserve">Ud</t>
  </si>
  <si>
    <t xml:space="preserve">Cartucho de 310 ml de silicona neutra, incolora, dureza Shore A aproximada de 23, según ISO 868 y recuperación elástica &gt;=80%, según ISO 7389.</t>
  </si>
  <si>
    <t xml:space="preserve">mt21vva021</t>
  </si>
  <si>
    <t xml:space="preserve">Ud</t>
  </si>
  <si>
    <t xml:space="preserve">Material auxiliar para la colocación de vidrios.</t>
  </si>
  <si>
    <t xml:space="preserve">Subtotal materiales:</t>
  </si>
  <si>
    <t xml:space="preserve">Mano de obra</t>
  </si>
  <si>
    <t xml:space="preserve">mo055</t>
  </si>
  <si>
    <t xml:space="preserve">h</t>
  </si>
  <si>
    <t xml:space="preserve">Maestro 1ª cristalero.</t>
  </si>
  <si>
    <t xml:space="preserve">mo110</t>
  </si>
  <si>
    <t xml:space="preserve">h</t>
  </si>
  <si>
    <t xml:space="preserve">Ayudante cristalero.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</si>
  <si>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</si>
  <si>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</si>
  <si>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</si>
  <si>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</si>
  <si>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$ 9.059,71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</si>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</sst>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5.61" customWidth="1"/>
    <col min="5" max="5" width="71.91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1.006</v>
      </c>
      <c r="G10" s="12">
        <v>46452.7</v>
      </c>
      <c r="H10" s="12">
        <f ca="1">ROUND(INDIRECT(ADDRESS(ROW()+(0), COLUMN()+(-2), 1))*INDIRECT(ADDRESS(ROW()+(0), COLUMN()+(-1), 1)), 2)</f>
        <v>46731.4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0.29</v>
      </c>
      <c r="G11" s="12">
        <v>4014.28</v>
      </c>
      <c r="H11" s="12">
        <f ca="1">ROUND(INDIRECT(ADDRESS(ROW()+(0), COLUMN()+(-2), 1))*INDIRECT(ADDRESS(ROW()+(0), COLUMN()+(-1), 1)), 2)</f>
        <v>1164.14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876.37</v>
      </c>
      <c r="H12" s="14">
        <f ca="1">ROUND(INDIRECT(ADDRESS(ROW()+(0), COLUMN()+(-2), 1))*INDIRECT(ADDRESS(ROW()+(0), COLUMN()+(-1), 1)), 2)</f>
        <v>1314.56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49210.1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0.881</v>
      </c>
      <c r="G15" s="12">
        <v>9249.48</v>
      </c>
      <c r="H15" s="12">
        <f ca="1">ROUND(INDIRECT(ADDRESS(ROW()+(0), COLUMN()+(-2), 1))*INDIRECT(ADDRESS(ROW()+(0), COLUMN()+(-1), 1)), 2)</f>
        <v>8148.79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0.881</v>
      </c>
      <c r="G16" s="14">
        <v>6906.35</v>
      </c>
      <c r="H16" s="14">
        <f ca="1">ROUND(INDIRECT(ADDRESS(ROW()+(0), COLUMN()+(-2), 1))*INDIRECT(ADDRESS(ROW()+(0), COLUMN()+(-1), 1)), 2)</f>
        <v>6084.49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14233.3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63443.4</v>
      </c>
      <c r="H19" s="14">
        <f ca="1">ROUND(INDIRECT(ADDRESS(ROW()+(0), COLUMN()+(-2), 1))*INDIRECT(ADDRESS(ROW()+(0), COLUMN()+(-1), 1))/100, 2)</f>
        <v>1268.87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64712.2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