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<sst xmlns="http://schemas.openxmlformats.org/spreadsheetml/2006/main" count="35" uniqueCount="35">
  <si>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</si>
  <si>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LGM030</t>
  </si>
  <si>
    <t xml:space="preserve">Ud</t>
  </si>
  <si>
    <t xml:space="preserve">Puerta seccional para garaje, de madera.</t>
  </si>
  <si>
    <r>
      <rPr>
        <sz val="8.25"/>
        <color rgb="FF000000"/>
        <rFont val="Arial"/>
        <family val="2"/>
      </rPr>
      <t xml:space="preserve">Puerta seccional para garaje, formada por panel con cuarterones de madera maciza, 350x230 cm, con apertura manual.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</si>
  <si>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</si>
  <si>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</si>
  <si>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</si>
  <si>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</si>
  <si>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</si>
  <si>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</si>
  <si>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</si>
  <si>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mt26pgs020t</t>
  </si>
  <si>
    <t xml:space="preserve">Ud</t>
  </si>
  <si>
    <t xml:space="preserve">Puerta seccional para garaje, formada por panel con cuarterones de madera maciza, 350x230 cm, cajón recogedor forrado, torno, muelles de torsión, poleas, guías, accesorios y cerradura central con llave de seguridad.</t>
  </si>
  <si>
    <t xml:space="preserve">Subtotal materiales: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</si>
  <si>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</si>
  <si>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</si>
  <si>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</si>
  <si>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</si>
  <si>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</si>
  <si>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</si>
  <si>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</si>
  <si>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mo018</t>
  </si>
  <si>
    <t xml:space="preserve">h</t>
  </si>
  <si>
    <t xml:space="preserve">Maestro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</si>
  <si>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</si>
  <si>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</si>
  <si>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</si>
  <si>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</si>
  <si>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</si>
  <si>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</si>
  <si>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</si>
  <si>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$ 330.606,25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</si>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</sst>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23" customWidth="1"/>
    <col min="3" max="3" width="2.89" customWidth="1"/>
    <col min="4" max="4" width="4.76" customWidth="1"/>
    <col min="5" max="5" width="69.19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1.5761e+06</v>
      </c>
      <c r="H10" s="14">
        <f ca="1">ROUND(INDIRECT(ADDRESS(ROW()+(0), COLUMN()+(-2), 1))*INDIRECT(ADDRESS(ROW()+(0), COLUMN()+(-1), 1)), 2)</f>
        <v>1.5761e+06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1.5761e+06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0.878</v>
      </c>
      <c r="G13" s="13">
        <v>8689.02</v>
      </c>
      <c r="H13" s="13">
        <f ca="1">ROUND(INDIRECT(ADDRESS(ROW()+(0), COLUMN()+(-2), 1))*INDIRECT(ADDRESS(ROW()+(0), COLUMN()+(-1), 1)), 2)</f>
        <v>7628.96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0.878</v>
      </c>
      <c r="G14" s="13">
        <v>6257.69</v>
      </c>
      <c r="H14" s="13">
        <f ca="1">ROUND(INDIRECT(ADDRESS(ROW()+(0), COLUMN()+(-2), 1))*INDIRECT(ADDRESS(ROW()+(0), COLUMN()+(-1), 1)), 2)</f>
        <v>5494.25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2.05</v>
      </c>
      <c r="G15" s="13">
        <v>8805.63</v>
      </c>
      <c r="H15" s="13">
        <f ca="1">ROUND(INDIRECT(ADDRESS(ROW()+(0), COLUMN()+(-2), 1))*INDIRECT(ADDRESS(ROW()+(0), COLUMN()+(-1), 1)), 2)</f>
        <v>18051.5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2">
        <v>2.05</v>
      </c>
      <c r="G16" s="14">
        <v>6509.67</v>
      </c>
      <c r="H16" s="14">
        <f ca="1">ROUND(INDIRECT(ADDRESS(ROW()+(0), COLUMN()+(-2), 1))*INDIRECT(ADDRESS(ROW()+(0), COLUMN()+(-1), 1)), 2)</f>
        <v>13344.8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1))), 2)</f>
        <v>44519.6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2">
        <v>2</v>
      </c>
      <c r="G19" s="14">
        <f ca="1">ROUND(SUM(INDIRECT(ADDRESS(ROW()+(-2), COLUMN()+(1), 1)),INDIRECT(ADDRESS(ROW()+(-8), COLUMN()+(1), 1))), 2)</f>
        <v>1.62062e+06</v>
      </c>
      <c r="H19" s="14">
        <f ca="1">ROUND(INDIRECT(ADDRESS(ROW()+(0), COLUMN()+(-2), 1))*INDIRECT(ADDRESS(ROW()+(0), COLUMN()+(-1), 1))/100, 2)</f>
        <v>32412.4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1)),INDIRECT(ADDRESS(ROW()+(-9), COLUMN()+(0), 1))), 2)</f>
        <v>1.65303e+06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