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<sst xmlns="http://schemas.openxmlformats.org/spreadsheetml/2006/main" count="35" uniqueCount="35">
  <si>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</si>
  <si>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LCL020</t>
  </si>
  <si>
    <t xml:space="preserve">m²</t>
  </si>
  <si>
    <t xml:space="preserve">Carpintería de aluminio en ventanales fijos de cerramiento de escaparates.</t>
  </si>
  <si>
    <r>
      <rPr>
        <sz val="8.25"/>
        <color rgb="FF000000"/>
        <rFont val="Arial"/>
        <family val="2"/>
      </rPr>
      <t xml:space="preserve">Carpintería de aluminio lacado color blanco, con 60 micras de espesor mínimo de película seca, en ventanales fijos de cerramiento de escaparates de superficie menor de 4 m², formada por marcos, junquillos y accesorios; marca de calidad QUALICOAT, gama básica, con clasificación a la permeabilidad al aire, a la estanqueidad al agua y a la resistencia a la carga del viento, con premarco. Incluso silicona neutra para sellado perimetral de las juntas exterior e interior, entre la carpintería y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</si>
  <si>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</si>
  <si>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</si>
  <si>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</si>
  <si>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</si>
  <si>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</si>
  <si>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</si>
  <si>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</si>
  <si>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mt25pem015k</t>
  </si>
  <si>
    <t xml:space="preserve">m</t>
  </si>
  <si>
    <t xml:space="preserve">Premarco de aluminio, ensamblado mediante escuadras y con patillas de anclaje para la fijación al paramento y tornillos para la fijación de la carpintería.</t>
  </si>
  <si>
    <t xml:space="preserve">mt25pfb010m</t>
  </si>
  <si>
    <t xml:space="preserve">m²</t>
  </si>
  <si>
    <t xml:space="preserve">Carpintería sin persiana de aluminio lacado color blanco en ventanales fijos de cerramiento de escaparates, de superficie menor de 4 m², formada por marcos, junquillos y accesorios, gama básica, con clasificación a la permeabilidad al aire, a la estanqueidad al agua y a la resistencia a la carga del viento, marca de calidad QUALICOAT. Incluso herrajes,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</si>
  <si>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</si>
  <si>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</si>
  <si>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</si>
  <si>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</si>
  <si>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</si>
  <si>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</si>
  <si>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</si>
  <si>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</si>
  <si>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</si>
  <si>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</si>
  <si>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</si>
  <si>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</si>
  <si>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</si>
  <si>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</si>
  <si>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</si>
  <si>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$ 13.751,72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</si>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</sst>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4975.26</v>
      </c>
      <c r="G10" s="12">
        <f ca="1">ROUND(INDIRECT(ADDRESS(ROW()+(0), COLUMN()+(-2), 1))*INDIRECT(ADDRESS(ROW()+(0), COLUMN()+(-1), 1)), 2)</f>
        <v>9950.52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106223</v>
      </c>
      <c r="G11" s="12">
        <f ca="1">ROUND(INDIRECT(ADDRESS(ROW()+(0), COLUMN()+(-2), 1))*INDIRECT(ADDRESS(ROW()+(0), COLUMN()+(-1), 1)), 2)</f>
        <v>108347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0.448</v>
      </c>
      <c r="F12" s="14">
        <v>3084.57</v>
      </c>
      <c r="G12" s="14">
        <f ca="1">ROUND(INDIRECT(ADDRESS(ROW()+(0), COLUMN()+(-2), 1))*INDIRECT(ADDRESS(ROW()+(0), COLUMN()+(-1), 1)), 2)</f>
        <v>1381.89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119680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0.196</v>
      </c>
      <c r="F15" s="12">
        <v>8805.63</v>
      </c>
      <c r="G15" s="12">
        <f ca="1">ROUND(INDIRECT(ADDRESS(ROW()+(0), COLUMN()+(-2), 1))*INDIRECT(ADDRESS(ROW()+(0), COLUMN()+(-1), 1)), 2)</f>
        <v>1725.9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0.178</v>
      </c>
      <c r="F16" s="14">
        <v>6509.67</v>
      </c>
      <c r="G16" s="14">
        <f ca="1">ROUND(INDIRECT(ADDRESS(ROW()+(0), COLUMN()+(-2), 1))*INDIRECT(ADDRESS(ROW()+(0), COLUMN()+(-1), 1)), 2)</f>
        <v>1158.72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2884.62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122564</v>
      </c>
      <c r="G19" s="14">
        <f ca="1">ROUND(INDIRECT(ADDRESS(ROW()+(0), COLUMN()+(-2), 1))*INDIRECT(ADDRESS(ROW()+(0), COLUMN()+(-1), 1))/100, 2)</f>
        <v>2451.29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125016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