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<sst xmlns="http://schemas.openxmlformats.org/spreadsheetml/2006/main" count="32" uniqueCount="32">
  <si>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</si>
  <si>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IHM410</t>
  </si>
  <si>
    <t xml:space="preserve">m</t>
  </si>
  <si>
    <t xml:space="preserve">Tubería multicapa de polipropileno copolímero random resistente a la temperatura/polipropileno copolímero random con fibra de vidrio/polipropileno copolímero random (PP-RCT/PP-R con fibra de vidrio/PP-R).</t>
  </si>
  <si>
    <r>
      <rPr>
        <sz val="8.25"/>
        <color rgb="FF000000"/>
        <rFont val="Arial"/>
        <family val="2"/>
      </rPr>
      <t xml:space="preserve">Tubería formada por tubo multicapa de polipropileno copolímero random resistente a la temperatura/polipropileno copolímero random con fibra de vidrio/polipropileno copolímero random (PP-RCT/PP-R con fibra de vidrio/PP-R), de color verde con 3 bandas de color rojo, serie 3,2, de 20 mm de diámetro exterior y 2,8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</si>
  <si>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</si>
  <si>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</si>
  <si>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</si>
  <si>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</si>
  <si>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</si>
  <si>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</si>
  <si>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</si>
  <si>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mt37tof450a</t>
  </si>
  <si>
    <t xml:space="preserve">Ud</t>
  </si>
  <si>
    <t xml:space="preserve">Material auxiliar para montaje y sujeción a la obra de las tuberías multicapa de polipropileno copolímero random resistente a la temperatura/polipropileno copolímero random con fibra de vidrio/polipropileno copolímero random (PP-RCT/PP-R con fibra de vidrio/PP-R), serie 3,2, de 20 mm de diámetro exterior.</t>
  </si>
  <si>
    <t xml:space="preserve">mt37tof050ag</t>
  </si>
  <si>
    <t xml:space="preserve">m</t>
  </si>
  <si>
    <t xml:space="preserve">Tubo multicapa de polipropileno copolímero random resistente a la temperatura/polipropileno copolímero random con fibra de vidrio/polipropileno copolímero random (PP-RCT/PP-R con fibra de vidrio/PP-R), de color verde con 3 bandas de color rojo, serie 3,2, de 20 mm de diámetro exterior y 2,8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</si>
  <si>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</si>
  <si>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</si>
  <si>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</si>
  <si>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</si>
  <si>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</si>
  <si>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</si>
  <si>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</si>
  <si>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</si>
  <si>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</si>
  <si>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</si>
  <si>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</si>
  <si>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</si>
  <si>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$ 146,80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</si>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</sst>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0.85" customWidth="1"/>
    <col min="4" max="4" width="6.80" customWidth="1"/>
    <col min="5" max="5" width="72.76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126.61</v>
      </c>
      <c r="H10" s="12">
        <f ca="1">ROUND(INDIRECT(ADDRESS(ROW()+(0), COLUMN()+(-2), 1))*INDIRECT(ADDRESS(ROW()+(0), COLUMN()+(-1), 1)), 2)</f>
        <v>126.61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3291.91</v>
      </c>
      <c r="H11" s="14">
        <f ca="1">ROUND(INDIRECT(ADDRESS(ROW()+(0), COLUMN()+(-2), 1))*INDIRECT(ADDRESS(ROW()+(0), COLUMN()+(-1), 1)), 2)</f>
        <v>3291.91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3418.52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0.045</v>
      </c>
      <c r="G14" s="12">
        <v>8929.75</v>
      </c>
      <c r="H14" s="12">
        <f ca="1">ROUND(INDIRECT(ADDRESS(ROW()+(0), COLUMN()+(-2), 1))*INDIRECT(ADDRESS(ROW()+(0), COLUMN()+(-1), 1)), 2)</f>
        <v>401.84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0.045</v>
      </c>
      <c r="G15" s="14">
        <v>6483.02</v>
      </c>
      <c r="H15" s="14">
        <f ca="1">ROUND(INDIRECT(ADDRESS(ROW()+(0), COLUMN()+(-2), 1))*INDIRECT(ADDRESS(ROW()+(0), COLUMN()+(-1), 1)), 2)</f>
        <v>291.74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693.58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4112.1</v>
      </c>
      <c r="H18" s="14">
        <f ca="1">ROUND(INDIRECT(ADDRESS(ROW()+(0), COLUMN()+(-2), 1))*INDIRECT(ADDRESS(ROW()+(0), COLUMN()+(-1), 1))/100, 2)</f>
        <v>82.24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4194.34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