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<sst xmlns="http://schemas.openxmlformats.org/spreadsheetml/2006/main" count="32" uniqueCount="32">
  <si>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</si>
  <si>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IFW080</t>
  </si>
  <si>
    <t xml:space="preserve">Ud</t>
  </si>
  <si>
    <t xml:space="preserve">Válvula mezcladora.</t>
  </si>
  <si>
    <r>
      <rPr>
        <sz val="8.25"/>
        <color rgb="FF000000"/>
        <rFont val="Arial"/>
        <family val="2"/>
      </rPr>
      <t xml:space="preserve">Válvula mezcladora para regulación del caudal y la temperatura, de acero inoxidable acabado pulido y plástico, acabado brillante imitación cromo, caudal medio de 30 l/min a 3 bar de presión, presión máxima de trabajo de 6 bar, con maneta de regulación del caudal y mando de regulación de la temperatura, posibilidad de cambiar la orientación de las entradas, entradas con codo y salida roscadas macho de 1/2" de diámetro. Instalación en superficie.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</si>
  <si>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</si>
  <si>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</si>
  <si>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</si>
  <si>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</si>
  <si>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</si>
  <si>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</si>
  <si>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</si>
  <si>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mt37avp010a</t>
  </si>
  <si>
    <t xml:space="preserve">Ud</t>
  </si>
  <si>
    <t xml:space="preserve">Válvula mezcladora para regulación del caudal y la temperatura, de acero inoxidable acabado pulido y plástico, acabado brillante imitación cromo, caudal medio de 30 l/min a 3 bar de presión, presión máxima de trabajo de 6 bar, con maneta de regulación del caudal y mando de regulación de la temperatura, posibilidad de cambiar la orientación de las entradas, entradas con codo y salida roscadas macho de 1/2" de diámetro, para instalar en superficie.</t>
  </si>
  <si>
    <t xml:space="preserve">mt37www010</t>
  </si>
  <si>
    <t xml:space="preserve">Ud</t>
  </si>
  <si>
    <t xml:space="preserve">Material auxiliar para instalaciones de agua potable.</t>
  </si>
  <si>
    <t xml:space="preserve">Subtotal materiales:</t>
  </si>
  <si>
    <t xml:space="preserve">Mano de obra</t>
  </si>
  <si>
    <t xml:space="preserve">mo008</t>
  </si>
  <si>
    <t xml:space="preserve">h</t>
  </si>
  <si>
    <t xml:space="preserve">Maestro 1ª gasfitero.</t>
  </si>
  <si>
    <t xml:space="preserve">mo107</t>
  </si>
  <si>
    <t xml:space="preserve">h</t>
  </si>
  <si>
    <t xml:space="preserve">Ayudante gasfitero.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</si>
  <si>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</si>
  <si>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</si>
  <si>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</si>
  <si>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</si>
  <si>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$ 54.636,41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</si>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</sst>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69.87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310768</v>
      </c>
      <c r="G10" s="12">
        <f ca="1">ROUND(INDIRECT(ADDRESS(ROW()+(0), COLUMN()+(-2), 1))*INDIRECT(ADDRESS(ROW()+(0), COLUMN()+(-1), 1)), 2)</f>
        <v>310768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968.13</v>
      </c>
      <c r="G11" s="14">
        <f ca="1">ROUND(INDIRECT(ADDRESS(ROW()+(0), COLUMN()+(-2), 1))*INDIRECT(ADDRESS(ROW()+(0), COLUMN()+(-1), 1)), 2)</f>
        <v>968.13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311736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0.227</v>
      </c>
      <c r="F14" s="12">
        <v>8556.75</v>
      </c>
      <c r="G14" s="12">
        <f ca="1">ROUND(INDIRECT(ADDRESS(ROW()+(0), COLUMN()+(-2), 1))*INDIRECT(ADDRESS(ROW()+(0), COLUMN()+(-1), 1)), 2)</f>
        <v>1942.38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0.227</v>
      </c>
      <c r="F15" s="14">
        <v>6212.96</v>
      </c>
      <c r="G15" s="14">
        <f ca="1">ROUND(INDIRECT(ADDRESS(ROW()+(0), COLUMN()+(-2), 1))*INDIRECT(ADDRESS(ROW()+(0), COLUMN()+(-1), 1)), 2)</f>
        <v>1410.34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3352.72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315089</v>
      </c>
      <c r="G18" s="14">
        <f ca="1">ROUND(INDIRECT(ADDRESS(ROW()+(0), COLUMN()+(-2), 1))*INDIRECT(ADDRESS(ROW()+(0), COLUMN()+(-1), 1))/100, 2)</f>
        <v>6301.78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321391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