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<sst xmlns="http://schemas.openxmlformats.org/spreadsheetml/2006/main" count="47" uniqueCount="47">
  <si>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</si>
  <si>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</si>
  <si>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</si>
  <si>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</si>
  <si>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Suministro y montaje de cámara de inspección enterrada, de dimensiones interiores 64x48 cm en la base y 30 cm de altura, prefabricada de polipropileno, sobre radier de hormigón simple H20 (20) 20/6, no expuesto a ciclos hielo-deshielo, exposición a sulfatos despreciable, sin requerimiento de permeabilidad, docilidad blanda de 15 cm de espesor, con tapa de 50x34 cm, para alojamiento de la válvula; previa excavación con medios manuales y posterior relleno del trasdós con material granular.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</si>
  <si>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</si>
  <si>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</si>
  <si>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</si>
  <si>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</si>
  <si>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</si>
  <si>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</si>
  <si>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</si>
  <si>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</si>
  <si>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</si>
  <si>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</si>
  <si>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mt37aar020h</t>
  </si>
  <si>
    <t xml:space="preserve">Ud</t>
  </si>
  <si>
    <t xml:space="preserve">Cámara de inspección de polipropileno, de sección rectangular, de 64x48 cm en la base y 30 cm de altura, con tapa de color verde de 50x34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</si>
  <si>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</si>
  <si>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</si>
  <si>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</si>
  <si>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</si>
  <si>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</si>
  <si>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</si>
  <si>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</si>
  <si>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</si>
  <si>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</si>
  <si>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</si>
  <si>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</si>
  <si>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</si>
  <si>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</si>
  <si>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</si>
  <si>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</si>
  <si>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</si>
  <si>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</si>
  <si>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</si>
  <si>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</si>
  <si>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</si>
  <si>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</si>
  <si>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</si>
  <si>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</si>
  <si>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</si>
  <si>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</si>
  <si>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</si>
  <si>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</si>
  <si>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$ 2.811,50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</si>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</sst>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</v>
      </c>
      <c r="G10" s="12">
        <v>56695.3</v>
      </c>
      <c r="H10" s="12">
        <f ca="1">ROUND(INDIRECT(ADDRESS(ROW()+(0), COLUMN()+(-2), 1))*INDIRECT(ADDRESS(ROW()+(0), COLUMN()+(-1), 1)), 2)</f>
        <v>6236.48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30466.4</v>
      </c>
      <c r="H11" s="12">
        <f ca="1">ROUND(INDIRECT(ADDRESS(ROW()+(0), COLUMN()+(-2), 1))*INDIRECT(ADDRESS(ROW()+(0), COLUMN()+(-1), 1)), 2)</f>
        <v>30466.4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919.27</v>
      </c>
      <c r="H12" s="12">
        <f ca="1">ROUND(INDIRECT(ADDRESS(ROW()+(0), COLUMN()+(-2), 1))*INDIRECT(ADDRESS(ROW()+(0), COLUMN()+(-1), 1)), 2)</f>
        <v>5.52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0.022</v>
      </c>
      <c r="G13" s="12">
        <v>11852.9</v>
      </c>
      <c r="H13" s="12">
        <f ca="1">ROUND(INDIRECT(ADDRESS(ROW()+(0), COLUMN()+(-2), 1))*INDIRECT(ADDRESS(ROW()+(0), COLUMN()+(-1), 1)), 2)</f>
        <v>260.76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6.61</v>
      </c>
      <c r="G14" s="12">
        <v>100.14</v>
      </c>
      <c r="H14" s="12">
        <f ca="1">ROUND(INDIRECT(ADDRESS(ROW()+(0), COLUMN()+(-2), 1))*INDIRECT(ADDRESS(ROW()+(0), COLUMN()+(-1), 1)), 2)</f>
        <v>661.93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0.132</v>
      </c>
      <c r="G15" s="12">
        <v>735.42</v>
      </c>
      <c r="H15" s="12">
        <f ca="1">ROUND(INDIRECT(ADDRESS(ROW()+(0), COLUMN()+(-2), 1))*INDIRECT(ADDRESS(ROW()+(0), COLUMN()+(-1), 1)), 2)</f>
        <v>97.08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0.275</v>
      </c>
      <c r="G16" s="14">
        <v>7572.68</v>
      </c>
      <c r="H16" s="14">
        <f ca="1">ROUND(INDIRECT(ADDRESS(ROW()+(0), COLUMN()+(-2), 1))*INDIRECT(ADDRESS(ROW()+(0), COLUMN()+(-1), 1)), 2)</f>
        <v>2082.49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39810.7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0.875</v>
      </c>
      <c r="G19" s="12">
        <v>8327.21</v>
      </c>
      <c r="H19" s="12">
        <f ca="1">ROUND(INDIRECT(ADDRESS(ROW()+(0), COLUMN()+(-2), 1))*INDIRECT(ADDRESS(ROW()+(0), COLUMN()+(-1), 1)), 2)</f>
        <v>7286.31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1.339</v>
      </c>
      <c r="G20" s="14">
        <v>5997.35</v>
      </c>
      <c r="H20" s="14">
        <f ca="1">ROUND(INDIRECT(ADDRESS(ROW()+(0), COLUMN()+(-2), 1))*INDIRECT(ADDRESS(ROW()+(0), COLUMN()+(-1), 1)), 2)</f>
        <v>8030.45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15316.8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55127.4</v>
      </c>
      <c r="H23" s="14">
        <f ca="1">ROUND(INDIRECT(ADDRESS(ROW()+(0), COLUMN()+(-2), 1))*INDIRECT(ADDRESS(ROW()+(0), COLUMN()+(-1), 1))/100, 2)</f>
        <v>1102.55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56230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