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<sst xmlns="http://schemas.openxmlformats.org/spreadsheetml/2006/main" count="53" uniqueCount="53">
  <si>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</si>
  <si>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</si>
  <si>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</si>
  <si>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</si>
  <si>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60x60x60 cm, de hormigón simple en sitio H35 (20) 20/6, no expuesto a ciclos hielo-deshielo, exposición a sulfatos severa, con baja permeabilidad, docilidad blanda, sobre radier de hormigón simple H30 (20) 20/6, no expuesto a ciclos hielo-deshielo, exposición a sulfatos severa, con baja permeabilidad, docilidad blanda de 15 cm de espesor, con marco y tapa de fundición carga de rotura 125 kN, para alojamiento de la válvula; previa excavación con medios manuales y posterior relleno del trasdós con material granular. Incluso molde reutilizable de lámina metálica, amortizable en 20 usos.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</si>
  <si>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</si>
  <si>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</si>
  <si>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</si>
  <si>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</si>
  <si>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</si>
  <si>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</si>
  <si>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</si>
  <si>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</si>
  <si>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</si>
  <si>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</si>
  <si>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</si>
  <si>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</si>
  <si>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</si>
  <si>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</si>
  <si>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</si>
  <si>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</si>
  <si>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</si>
  <si>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</si>
  <si>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</si>
  <si>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</si>
  <si>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</si>
  <si>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</si>
  <si>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</si>
  <si>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</si>
  <si>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</si>
  <si>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mt10hmf090fGeg</t>
  </si>
  <si>
    <t xml:space="preserve">m³</t>
  </si>
  <si>
    <t xml:space="preserve">Hormigón simple H35 (20) 20/6, no expuesto a ciclos hielo-deshielo, exposición a sulfatos severa, con baja permeabilidad, docilidad blanda, con cemento grado normal, preparado en central, según NCh 170.Of85 y ACI 318-08.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</si>
  <si>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</si>
  <si>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</si>
  <si>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</si>
  <si>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</si>
  <si>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</si>
  <si>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</si>
  <si>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</si>
  <si>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</si>
  <si>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</si>
  <si>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</si>
  <si>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</si>
  <si>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</si>
  <si>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</si>
  <si>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</si>
  <si>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</si>
  <si>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</si>
  <si>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</si>
  <si>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</si>
  <si>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$ 5.197,41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</si>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</sst>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64234.7</v>
      </c>
      <c r="H10" s="12">
        <f ca="1">ROUND(INDIRECT(ADDRESS(ROW()+(0), COLUMN()+(-2), 1))*INDIRECT(ADDRESS(ROW()+(0), COLUMN()+(-1), 1)), 2)</f>
        <v>7836.63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</v>
      </c>
      <c r="G12" s="12">
        <v>11852.9</v>
      </c>
      <c r="H12" s="12">
        <f ca="1">ROUND(INDIRECT(ADDRESS(ROW()+(0), COLUMN()+(-2), 1))*INDIRECT(ADDRESS(ROW()+(0), COLUMN()+(-1), 1)), 2)</f>
        <v>474.12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12.15</v>
      </c>
      <c r="G13" s="12">
        <v>100.14</v>
      </c>
      <c r="H13" s="12">
        <f ca="1">ROUND(INDIRECT(ADDRESS(ROW()+(0), COLUMN()+(-2), 1))*INDIRECT(ADDRESS(ROW()+(0), COLUMN()+(-1), 1)), 2)</f>
        <v>1216.7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0.243</v>
      </c>
      <c r="G14" s="12">
        <v>735.42</v>
      </c>
      <c r="H14" s="12">
        <f ca="1">ROUND(INDIRECT(ADDRESS(ROW()+(0), COLUMN()+(-2), 1))*INDIRECT(ADDRESS(ROW()+(0), COLUMN()+(-1), 1)), 2)</f>
        <v>178.71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2">
        <v>225570</v>
      </c>
      <c r="H15" s="12">
        <f ca="1">ROUND(INDIRECT(ADDRESS(ROW()+(0), COLUMN()+(-2), 1))*INDIRECT(ADDRESS(ROW()+(0), COLUMN()+(-1), 1)), 2)</f>
        <v>11278.5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0.207</v>
      </c>
      <c r="G16" s="12">
        <v>69968.1</v>
      </c>
      <c r="H16" s="12">
        <f ca="1">ROUND(INDIRECT(ADDRESS(ROW()+(0), COLUMN()+(-2), 1))*INDIRECT(ADDRESS(ROW()+(0), COLUMN()+(-1), 1)), 2)</f>
        <v>14483.4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38327.6</v>
      </c>
      <c r="H17" s="12">
        <f ca="1">ROUND(INDIRECT(ADDRESS(ROW()+(0), COLUMN()+(-2), 1))*INDIRECT(ADDRESS(ROW()+(0), COLUMN()+(-1), 1)), 2)</f>
        <v>38327.6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0.581</v>
      </c>
      <c r="G18" s="14">
        <v>7572.68</v>
      </c>
      <c r="H18" s="14">
        <f ca="1">ROUND(INDIRECT(ADDRESS(ROW()+(0), COLUMN()+(-2), 1))*INDIRECT(ADDRESS(ROW()+(0), COLUMN()+(-1), 1)), 2)</f>
        <v>4399.73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78200.9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1.262</v>
      </c>
      <c r="G21" s="12">
        <v>8327.21</v>
      </c>
      <c r="H21" s="12">
        <f ca="1">ROUND(INDIRECT(ADDRESS(ROW()+(0), COLUMN()+(-2), 1))*INDIRECT(ADDRESS(ROW()+(0), COLUMN()+(-1), 1)), 2)</f>
        <v>10508.9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2.201</v>
      </c>
      <c r="G22" s="14">
        <v>5997.35</v>
      </c>
      <c r="H22" s="14">
        <f ca="1">ROUND(INDIRECT(ADDRESS(ROW()+(0), COLUMN()+(-2), 1))*INDIRECT(ADDRESS(ROW()+(0), COLUMN()+(-1), 1)), 2)</f>
        <v>13200.2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23709.1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101910</v>
      </c>
      <c r="H25" s="14">
        <f ca="1">ROUND(INDIRECT(ADDRESS(ROW()+(0), COLUMN()+(-2), 1))*INDIRECT(ADDRESS(ROW()+(0), COLUMN()+(-1), 1))/100, 2)</f>
        <v>2038.2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103948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