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<sst xmlns="http://schemas.openxmlformats.org/spreadsheetml/2006/main" count="58" uniqueCount="58">
  <si>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</si>
  <si>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</si>
  <si>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</si>
  <si>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</si>
  <si>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63x63x100 cm, construida con albañilería de ladrillo cerámico perforado, de 1/2 pie de espesor, recibido con mortero de cemento, confeccionado en obra, dosificación 1:6, sobre radier de hormigón simple H30 (20) 20/6, no expuesto a ciclos hielo-deshielo, exposición a sulfatos severa, con baja permeabilidad, docilidad blanda de 15 cm de espesor, enfoscada y bruñida interiormente con mortero de cemento, confeccionado en obra, con aditivo hidrófugo, dosificación 1:3 formando aristas y esquinas a media caña, con marco y tapa de fundición carga de rotura 125 kN,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</si>
  <si>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</si>
  <si>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</si>
  <si>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</si>
  <si>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</si>
  <si>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</si>
  <si>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</si>
  <si>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</si>
  <si>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</si>
  <si>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</si>
  <si>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</si>
  <si>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</si>
  <si>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</si>
  <si>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</si>
  <si>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</si>
  <si>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</si>
  <si>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</si>
  <si>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</si>
  <si>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</si>
  <si>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</si>
  <si>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</si>
  <si>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</si>
  <si>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</si>
  <si>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</si>
  <si>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</si>
  <si>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</si>
  <si>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mt11tfa010c</t>
  </si>
  <si>
    <t xml:space="preserve">Ud</t>
  </si>
  <si>
    <t xml:space="preserve">Marco y tapa de fundición, 60x60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</si>
  <si>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</si>
  <si>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</si>
  <si>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</si>
  <si>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</si>
  <si>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</si>
  <si>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</si>
  <si>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</si>
  <si>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</si>
  <si>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</si>
  <si>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</si>
  <si>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</si>
  <si>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</si>
  <si>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</si>
  <si>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</si>
  <si>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</si>
  <si>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</si>
  <si>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</si>
  <si>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</si>
  <si>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</si>
  <si>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</si>
  <si>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</si>
  <si>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</si>
  <si>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</si>
  <si>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$ 6.569,41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</si>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</sst>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67.15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0.185</v>
      </c>
      <c r="G10" s="12">
        <v>64234.7</v>
      </c>
      <c r="H10" s="12">
        <f ca="1">ROUND(INDIRECT(ADDRESS(ROW()+(0), COLUMN()+(-2), 1))*INDIRECT(ADDRESS(ROW()+(0), COLUMN()+(-1), 1)), 2)</f>
        <v>11883.4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106</v>
      </c>
      <c r="G11" s="12">
        <v>244.1</v>
      </c>
      <c r="H11" s="12">
        <f ca="1">ROUND(INDIRECT(ADDRESS(ROW()+(0), COLUMN()+(-2), 1))*INDIRECT(ADDRESS(ROW()+(0), COLUMN()+(-1), 1)), 2)</f>
        <v>25874.6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0.016</v>
      </c>
      <c r="G12" s="12">
        <v>919.27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0.122</v>
      </c>
      <c r="G13" s="12">
        <v>11852.9</v>
      </c>
      <c r="H13" s="12">
        <f ca="1">ROUND(INDIRECT(ADDRESS(ROW()+(0), COLUMN()+(-2), 1))*INDIRECT(ADDRESS(ROW()+(0), COLUMN()+(-1), 1)), 2)</f>
        <v>1446.05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28.514</v>
      </c>
      <c r="G14" s="12">
        <v>100.14</v>
      </c>
      <c r="H14" s="12">
        <f ca="1">ROUND(INDIRECT(ADDRESS(ROW()+(0), COLUMN()+(-2), 1))*INDIRECT(ADDRESS(ROW()+(0), COLUMN()+(-1), 1)), 2)</f>
        <v>2855.39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0.394</v>
      </c>
      <c r="G15" s="12">
        <v>735.42</v>
      </c>
      <c r="H15" s="12">
        <f ca="1">ROUND(INDIRECT(ADDRESS(ROW()+(0), COLUMN()+(-2), 1))*INDIRECT(ADDRESS(ROW()+(0), COLUMN()+(-1), 1)), 2)</f>
        <v>289.76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38327.6</v>
      </c>
      <c r="H16" s="12">
        <f ca="1">ROUND(INDIRECT(ADDRESS(ROW()+(0), COLUMN()+(-2), 1))*INDIRECT(ADDRESS(ROW()+(0), COLUMN()+(-1), 1)), 2)</f>
        <v>38327.6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1.238</v>
      </c>
      <c r="G17" s="14">
        <v>7572.68</v>
      </c>
      <c r="H17" s="14">
        <f ca="1">ROUND(INDIRECT(ADDRESS(ROW()+(0), COLUMN()+(-2), 1))*INDIRECT(ADDRESS(ROW()+(0), COLUMN()+(-1), 1)), 2)</f>
        <v>9374.98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90066.5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0.191</v>
      </c>
      <c r="G20" s="12">
        <v>26156.2</v>
      </c>
      <c r="H20" s="12">
        <f ca="1">ROUND(INDIRECT(ADDRESS(ROW()+(0), COLUMN()+(-2), 1))*INDIRECT(ADDRESS(ROW()+(0), COLUMN()+(-1), 1)), 2)</f>
        <v>4995.84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0.055</v>
      </c>
      <c r="G21" s="14">
        <v>2206.2</v>
      </c>
      <c r="H21" s="14">
        <f ca="1">ROUND(INDIRECT(ADDRESS(ROW()+(0), COLUMN()+(-2), 1))*INDIRECT(ADDRESS(ROW()+(0), COLUMN()+(-1), 1)), 2)</f>
        <v>121.34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5117.18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2.276</v>
      </c>
      <c r="G24" s="12">
        <v>8327.21</v>
      </c>
      <c r="H24" s="12">
        <f ca="1">ROUND(INDIRECT(ADDRESS(ROW()+(0), COLUMN()+(-2), 1))*INDIRECT(ADDRESS(ROW()+(0), COLUMN()+(-1), 1)), 2)</f>
        <v>18952.7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2.447</v>
      </c>
      <c r="G25" s="14">
        <v>5997.35</v>
      </c>
      <c r="H25" s="14">
        <f ca="1">ROUND(INDIRECT(ADDRESS(ROW()+(0), COLUMN()+(-2), 1))*INDIRECT(ADDRESS(ROW()+(0), COLUMN()+(-1), 1)), 2)</f>
        <v>14675.5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33628.3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1)),INDIRECT(ADDRESS(ROW()+(-10), COLUMN()+(1), 1))), 2)</f>
        <v>128812</v>
      </c>
      <c r="H28" s="14">
        <f ca="1">ROUND(INDIRECT(ADDRESS(ROW()+(0), COLUMN()+(-2), 1))*INDIRECT(ADDRESS(ROW()+(0), COLUMN()+(-1), 1))/100, 2)</f>
        <v>2576.24</v>
      </c>
    </row>
    <row r="29" spans="1:8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1)),INDIRECT(ADDRESS(ROW()+(-11), COLUMN()+(0), 1))), 2)</f>
        <v>131388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