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<sst xmlns="http://schemas.openxmlformats.org/spreadsheetml/2006/main" count="32" uniqueCount="32">
  <si>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</si>
  <si>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IFW030</t>
  </si>
  <si>
    <t xml:space="preserve">Ud</t>
  </si>
  <si>
    <t xml:space="preserve">Grifo.</t>
  </si>
  <si>
    <r>
      <rPr>
        <sz val="8.25"/>
        <color rgb="FF000000"/>
        <rFont val="Arial"/>
        <family val="2"/>
      </rPr>
      <t xml:space="preserve">Grifo de latón cromado para jardín o terraza, con racor de conexión a manguera, de 1/2" de diámetro.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</si>
  <si>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</si>
  <si>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</si>
  <si>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</si>
  <si>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</si>
  <si>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</si>
  <si>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</si>
  <si>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</si>
  <si>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mt37sgl045a</t>
  </si>
  <si>
    <t xml:space="preserve">Ud</t>
  </si>
  <si>
    <t xml:space="preserve">Grifo de latón cromado para jardín o terraza, con racor de conexión a manguera, de 1/2" de diámetro.</t>
  </si>
  <si>
    <t xml:space="preserve">mt37www010</t>
  </si>
  <si>
    <t xml:space="preserve">Ud</t>
  </si>
  <si>
    <t xml:space="preserve">Material auxiliar para instalaciones de agua potable.</t>
  </si>
  <si>
    <t xml:space="preserve">Subtotal materiales:</t>
  </si>
  <si>
    <t xml:space="preserve">Mano de obra</t>
  </si>
  <si>
    <t xml:space="preserve">mo008</t>
  </si>
  <si>
    <t xml:space="preserve">h</t>
  </si>
  <si>
    <t xml:space="preserve">Maestro 1ª gasfitero.</t>
  </si>
  <si>
    <t xml:space="preserve">mo107</t>
  </si>
  <si>
    <t xml:space="preserve">h</t>
  </si>
  <si>
    <t xml:space="preserve">Ayudante gasfitero.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</si>
  <si>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</si>
  <si>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</si>
  <si>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</si>
  <si>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</si>
  <si>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$ 1.479,95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</si>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</sst>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1.91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5802.62</v>
      </c>
      <c r="G10" s="12">
        <f ca="1">ROUND(INDIRECT(ADDRESS(ROW()+(0), COLUMN()+(-2), 1))*INDIRECT(ADDRESS(ROW()+(0), COLUMN()+(-1), 1)), 2)</f>
        <v>5802.62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975.23</v>
      </c>
      <c r="G11" s="14">
        <f ca="1">ROUND(INDIRECT(ADDRESS(ROW()+(0), COLUMN()+(-2), 1))*INDIRECT(ADDRESS(ROW()+(0), COLUMN()+(-1), 1)), 2)</f>
        <v>975.23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6777.85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0.114</v>
      </c>
      <c r="F14" s="12">
        <v>8929.75</v>
      </c>
      <c r="G14" s="12">
        <f ca="1">ROUND(INDIRECT(ADDRESS(ROW()+(0), COLUMN()+(-2), 1))*INDIRECT(ADDRESS(ROW()+(0), COLUMN()+(-1), 1)), 2)</f>
        <v>1017.99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0.114</v>
      </c>
      <c r="F15" s="14">
        <v>6483.02</v>
      </c>
      <c r="G15" s="14">
        <f ca="1">ROUND(INDIRECT(ADDRESS(ROW()+(0), COLUMN()+(-2), 1))*INDIRECT(ADDRESS(ROW()+(0), COLUMN()+(-1), 1)), 2)</f>
        <v>739.06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1757.05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8534.9</v>
      </c>
      <c r="G18" s="14">
        <f ca="1">ROUND(INDIRECT(ADDRESS(ROW()+(0), COLUMN()+(-2), 1))*INDIRECT(ADDRESS(ROW()+(0), COLUMN()+(-1), 1))/100, 2)</f>
        <v>170.7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8705.6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