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<sst xmlns="http://schemas.openxmlformats.org/spreadsheetml/2006/main" count="35" uniqueCount="35">
  <si>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</si>
  <si>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IFO030</t>
  </si>
  <si>
    <t xml:space="preserve">Ud</t>
  </si>
  <si>
    <t xml:space="preserve">Rociador.</t>
  </si>
  <si>
    <r>
      <rPr>
        <sz val="8.25"/>
        <color rgb="FF000000"/>
        <rFont val="Arial"/>
        <family val="2"/>
      </rPr>
      <t xml:space="preserve">Rociador automático oculto, residencial, de pared, respuesta rápida, con ampolla fusible, rotura a 74°C, deflector y cuerpo del rociador de bronce, de 1/2" DN 15 mm de diámetro de rosca, coeficiente de descarga K de 57,7 (métrico), con tapa de latón, rotura a 57°C de la soldadura eutéctica para la liberación de la tapa, acabado blanco.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</si>
  <si>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</si>
  <si>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</si>
  <si>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</si>
  <si>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</si>
  <si>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</si>
  <si>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</si>
  <si>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</si>
  <si>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mt41upo030a</t>
  </si>
  <si>
    <t xml:space="preserve">Ud</t>
  </si>
  <si>
    <t xml:space="preserve">Rociador automático oculto, residencial, de pared, respuesta rápida, con ampolla fusible, fusible con soldadura de berilio-níquel, pintado de negro, con mecanismo de palanca simétrica, rotura a 74°C, deflector y cuerpo del rociador de bronce, de 1/2" DN 15 mm de diámetro de rosca, coeficiente de descarga K de 57,7 (métrico), ensayado por UL (Underwriters Laboratories).</t>
  </si>
  <si>
    <t xml:space="preserve">mt41upo016a</t>
  </si>
  <si>
    <t xml:space="preserve">Ud</t>
  </si>
  <si>
    <t xml:space="preserve">Tapa de latón, rotura a 57°C de la soldadura eutéctica para la liberación de la tapa, acabado blanco, ajuste del descuelgue de hasta 1/2" para facilitar la instalación, para rociador automático oculto.</t>
  </si>
  <si>
    <t xml:space="preserve">mt37tpu530c</t>
  </si>
  <si>
    <t xml:space="preserve">Ud</t>
  </si>
  <si>
    <t xml:space="preserve">Te con salida roscada hembra, de plástico (PPSU), de 25 mm x 1/2" x 25 mm.</t>
  </si>
  <si>
    <t xml:space="preserve">Subtotal materiales:</t>
  </si>
  <si>
    <t xml:space="preserve">Mano de obra</t>
  </si>
  <si>
    <t xml:space="preserve">mo008</t>
  </si>
  <si>
    <t xml:space="preserve">h</t>
  </si>
  <si>
    <t xml:space="preserve">Maestro 1ª gasfitero.</t>
  </si>
  <si>
    <t xml:space="preserve">mo107</t>
  </si>
  <si>
    <t xml:space="preserve">h</t>
  </si>
  <si>
    <t xml:space="preserve">Ayudante gasfitero.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</si>
  <si>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</si>
  <si>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</si>
  <si>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</si>
  <si>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</si>
  <si>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$ 39.000,54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</si>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</sst>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02" customWidth="1"/>
    <col min="4" max="4" width="6.63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53972.3</v>
      </c>
      <c r="H10" s="12">
        <f ca="1">ROUND(INDIRECT(ADDRESS(ROW()+(0), COLUMN()+(-2), 1))*INDIRECT(ADDRESS(ROW()+(0), COLUMN()+(-1), 1)), 2)</f>
        <v>53972.3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26626.3</v>
      </c>
      <c r="H11" s="12">
        <f ca="1">ROUND(INDIRECT(ADDRESS(ROW()+(0), COLUMN()+(-2), 1))*INDIRECT(ADDRESS(ROW()+(0), COLUMN()+(-1), 1)), 2)</f>
        <v>26626.3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</v>
      </c>
      <c r="G12" s="14">
        <v>8466.46</v>
      </c>
      <c r="H12" s="14">
        <f ca="1">ROUND(INDIRECT(ADDRESS(ROW()+(0), COLUMN()+(-2), 1))*INDIRECT(ADDRESS(ROW()+(0), COLUMN()+(-1), 1)), 2)</f>
        <v>8466.46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89065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0.284</v>
      </c>
      <c r="G15" s="12">
        <v>8553.61</v>
      </c>
      <c r="H15" s="12">
        <f ca="1">ROUND(INDIRECT(ADDRESS(ROW()+(0), COLUMN()+(-2), 1))*INDIRECT(ADDRESS(ROW()+(0), COLUMN()+(-1), 1)), 2)</f>
        <v>2429.23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0.284</v>
      </c>
      <c r="G16" s="14">
        <v>6210.68</v>
      </c>
      <c r="H16" s="14">
        <f ca="1">ROUND(INDIRECT(ADDRESS(ROW()+(0), COLUMN()+(-2), 1))*INDIRECT(ADDRESS(ROW()+(0), COLUMN()+(-1), 1)), 2)</f>
        <v>1763.83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4193.06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93258.1</v>
      </c>
      <c r="H19" s="14">
        <f ca="1">ROUND(INDIRECT(ADDRESS(ROW()+(0), COLUMN()+(-2), 1))*INDIRECT(ADDRESS(ROW()+(0), COLUMN()+(-1), 1))/100, 2)</f>
        <v>1865.16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95123.3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