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<sst xmlns="http://schemas.openxmlformats.org/spreadsheetml/2006/main" count="44" uniqueCount="44">
  <si>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</si>
  <si>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</si>
  <si>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</si>
  <si>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</si>
  <si>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1 1/4" DN 32 mm, colocado en hornacina, conectado al ramal de acometida y al tubo de alimentación, formada por llave de corte general de compuerta de latón fundido; grifo de comprobación; filtro retenedor de residuos; válvula de retención de latón y llave de salida de compuerta de latón fundido. Incluso marco y tapa de fundición dúctil para registro y material auxiliar. El precio no incluye el medidor de agua potable.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</si>
  <si>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</si>
  <si>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</si>
  <si>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</si>
  <si>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</si>
  <si>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</si>
  <si>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</si>
  <si>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</si>
  <si>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mt37svc010i</t>
  </si>
  <si>
    <t xml:space="preserve">Ud</t>
  </si>
  <si>
    <t xml:space="preserve">Válvula de compuerta de latón fundido, para roscar, de 1 1/4".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</si>
  <si>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</si>
  <si>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</si>
  <si>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</si>
  <si>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mt37sgl012c</t>
  </si>
  <si>
    <t xml:space="preserve">Ud</t>
  </si>
  <si>
    <t xml:space="preserve">Grifo de comprobación de latón, para roscar, de 1".</t>
  </si>
  <si>
    <t xml:space="preserve">mt37svr010d</t>
  </si>
  <si>
    <t xml:space="preserve">Ud</t>
  </si>
  <si>
    <t xml:space="preserve">Válvula de retención de latón para roscar de 1 1/4".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</si>
  <si>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</si>
  <si>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</si>
  <si>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</si>
  <si>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</si>
  <si>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</si>
  <si>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</si>
  <si>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</si>
  <si>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</si>
  <si>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</si>
  <si>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</si>
  <si>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</si>
  <si>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</si>
  <si>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</si>
  <si>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</si>
  <si>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</si>
  <si>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</si>
  <si>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</si>
  <si>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</si>
  <si>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$ 4.280,81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</si>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</sst>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0.2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9820.08</v>
      </c>
      <c r="H10" s="12">
        <f ca="1">ROUND(INDIRECT(ADDRESS(ROW()+(0), COLUMN()+(-2), 1))*INDIRECT(ADDRESS(ROW()+(0), COLUMN()+(-1), 1)), 2)</f>
        <v>19640.2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12910.6</v>
      </c>
      <c r="H11" s="12">
        <f ca="1">ROUND(INDIRECT(ADDRESS(ROW()+(0), COLUMN()+(-2), 1))*INDIRECT(ADDRESS(ROW()+(0), COLUMN()+(-1), 1)), 2)</f>
        <v>12910.6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6562.49</v>
      </c>
      <c r="H12" s="12">
        <f ca="1">ROUND(INDIRECT(ADDRESS(ROW()+(0), COLUMN()+(-2), 1))*INDIRECT(ADDRESS(ROW()+(0), COLUMN()+(-1), 1)), 2)</f>
        <v>6562.49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9266.32</v>
      </c>
      <c r="H13" s="12">
        <f ca="1">ROUND(INDIRECT(ADDRESS(ROW()+(0), COLUMN()+(-2), 1))*INDIRECT(ADDRESS(ROW()+(0), COLUMN()+(-1), 1)), 2)</f>
        <v>9266.32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19189.6</v>
      </c>
      <c r="H14" s="12">
        <f ca="1">ROUND(INDIRECT(ADDRESS(ROW()+(0), COLUMN()+(-2), 1))*INDIRECT(ADDRESS(ROW()+(0), COLUMN()+(-1), 1)), 2)</f>
        <v>19189.6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968.13</v>
      </c>
      <c r="H15" s="14">
        <f ca="1">ROUND(INDIRECT(ADDRESS(ROW()+(0), COLUMN()+(-2), 1))*INDIRECT(ADDRESS(ROW()+(0), COLUMN()+(-1), 1)), 2)</f>
        <v>968.13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68537.3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1.182</v>
      </c>
      <c r="G18" s="12">
        <v>8556.75</v>
      </c>
      <c r="H18" s="12">
        <f ca="1">ROUND(INDIRECT(ADDRESS(ROW()+(0), COLUMN()+(-2), 1))*INDIRECT(ADDRESS(ROW()+(0), COLUMN()+(-1), 1)), 2)</f>
        <v>10114.1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0.591</v>
      </c>
      <c r="G19" s="14">
        <v>6212.96</v>
      </c>
      <c r="H19" s="14">
        <f ca="1">ROUND(INDIRECT(ADDRESS(ROW()+(0), COLUMN()+(-2), 1))*INDIRECT(ADDRESS(ROW()+(0), COLUMN()+(-1), 1)), 2)</f>
        <v>3671.86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13785.9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82323.2</v>
      </c>
      <c r="H22" s="14">
        <f ca="1">ROUND(INDIRECT(ADDRESS(ROW()+(0), COLUMN()+(-2), 1))*INDIRECT(ADDRESS(ROW()+(0), COLUMN()+(-1), 1))/100, 2)</f>
        <v>3292.93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85616.1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