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<sst xmlns="http://schemas.openxmlformats.org/spreadsheetml/2006/main" count="44" uniqueCount="44">
  <si>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</si>
  <si>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IFC010</t>
  </si>
  <si>
    <t xml:space="preserve">Ud</t>
  </si>
  <si>
    <t xml:space="preserve">Preinstalación de medidor para abastecimiento de agua potable.</t>
  </si>
  <si>
    <r>
      <rPr>
        <sz val="8.25"/>
        <color rgb="FF000000"/>
        <rFont val="Arial"/>
        <family val="2"/>
      </rPr>
      <t xml:space="preserve">Preinstalación de medidor general de agua 2 1/2" DN 65 mm, colocado en hornacina, conectado al ramal de acometida y al tubo de alimentación, formada por llave de corte general de esfera de latón niquelado; grifo de comprobación; filtro retenedor de residuos; válvula de retención de latón y llave de salida de esfera de latón niquelado. Incluso marco y tapa de fundición dúctil para registro y material auxiliar. El precio no incluye el medidor de agua potable.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</si>
  <si>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</si>
  <si>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</si>
  <si>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</si>
  <si>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</si>
  <si>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</si>
  <si>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</si>
  <si>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</si>
  <si>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mt37sve010h</t>
  </si>
  <si>
    <t xml:space="preserve">Ud</t>
  </si>
  <si>
    <t xml:space="preserve">Válvula de esfera de latón niquelado para roscar de 2 1/2".</t>
  </si>
  <si>
    <t xml:space="preserve">mt37www060i</t>
  </si>
  <si>
    <t xml:space="preserve">Ud</t>
  </si>
  <si>
    <t xml:space="preserve">Filtro retenedor de residuos de latón, con tamiz de acero inoxidable con perforaciones de 0,5 mm de diámetro, con rosca de 2 1/2", para una presión máxima de trabajo de 16 bar y una temperatura máxima de 110°C.</t>
  </si>
  <si>
    <t xml:space="preserve">mt37sgl012c</t>
  </si>
  <si>
    <t xml:space="preserve">Ud</t>
  </si>
  <si>
    <t xml:space="preserve">Grifo de comprobación de latón, para roscar, de 1".</t>
  </si>
  <si>
    <t xml:space="preserve">mt37svr010g</t>
  </si>
  <si>
    <t xml:space="preserve">Ud</t>
  </si>
  <si>
    <t xml:space="preserve">Válvula de retención de latón para roscar de 2 1/2".</t>
  </si>
  <si>
    <t xml:space="preserve">mt37aar010c</t>
  </si>
  <si>
    <t xml:space="preserve">Ud</t>
  </si>
  <si>
    <t xml:space="preserve">Marco y tapa de fundición dúctil de 50x50 cm, según Compañía Suministradora.</t>
  </si>
  <si>
    <t xml:space="preserve">mt37www010</t>
  </si>
  <si>
    <t xml:space="preserve">Ud</t>
  </si>
  <si>
    <t xml:space="preserve">Material auxiliar para instalaciones de agua potable.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</si>
  <si>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</si>
  <si>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</si>
  <si>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</si>
  <si>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</si>
  <si>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</si>
  <si>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</si>
  <si>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</si>
  <si>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</si>
  <si>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</si>
  <si>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</si>
  <si>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</si>
  <si>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</si>
  <si>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$ 13.586,85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</si>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</sst>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69.53" customWidth="1"/>
    <col min="5" max="5" width="10.54" customWidth="1"/>
    <col min="6" max="6" width="13.43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57283.8</v>
      </c>
      <c r="G10" s="12">
        <f ca="1">ROUND(INDIRECT(ADDRESS(ROW()+(0), COLUMN()+(-2), 1))*INDIRECT(ADDRESS(ROW()+(0), COLUMN()+(-1), 1)), 2)</f>
        <v>114568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55535.7</v>
      </c>
      <c r="G11" s="12">
        <f ca="1">ROUND(INDIRECT(ADDRESS(ROW()+(0), COLUMN()+(-2), 1))*INDIRECT(ADDRESS(ROW()+(0), COLUMN()+(-1), 1)), 2)</f>
        <v>55535.7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6562.49</v>
      </c>
      <c r="G12" s="12">
        <f ca="1">ROUND(INDIRECT(ADDRESS(ROW()+(0), COLUMN()+(-2), 1))*INDIRECT(ADDRESS(ROW()+(0), COLUMN()+(-1), 1)), 2)</f>
        <v>6562.49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37466.3</v>
      </c>
      <c r="G13" s="12">
        <f ca="1">ROUND(INDIRECT(ADDRESS(ROW()+(0), COLUMN()+(-2), 1))*INDIRECT(ADDRESS(ROW()+(0), COLUMN()+(-1), 1)), 2)</f>
        <v>37466.3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27626.1</v>
      </c>
      <c r="G14" s="12">
        <f ca="1">ROUND(INDIRECT(ADDRESS(ROW()+(0), COLUMN()+(-2), 1))*INDIRECT(ADDRESS(ROW()+(0), COLUMN()+(-1), 1)), 2)</f>
        <v>27626.1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968.13</v>
      </c>
      <c r="G15" s="14">
        <f ca="1">ROUND(INDIRECT(ADDRESS(ROW()+(0), COLUMN()+(-2), 1))*INDIRECT(ADDRESS(ROW()+(0), COLUMN()+(-1), 1)), 2)</f>
        <v>968.13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242726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1.591</v>
      </c>
      <c r="F18" s="12">
        <v>8556.75</v>
      </c>
      <c r="G18" s="12">
        <f ca="1">ROUND(INDIRECT(ADDRESS(ROW()+(0), COLUMN()+(-2), 1))*INDIRECT(ADDRESS(ROW()+(0), COLUMN()+(-1), 1)), 2)</f>
        <v>13613.8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0.796</v>
      </c>
      <c r="F19" s="14">
        <v>6212.96</v>
      </c>
      <c r="G19" s="14">
        <f ca="1">ROUND(INDIRECT(ADDRESS(ROW()+(0), COLUMN()+(-2), 1))*INDIRECT(ADDRESS(ROW()+(0), COLUMN()+(-1), 1)), 2)</f>
        <v>4945.52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18559.3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261286</v>
      </c>
      <c r="G22" s="14">
        <f ca="1">ROUND(INDIRECT(ADDRESS(ROW()+(0), COLUMN()+(-2), 1))*INDIRECT(ADDRESS(ROW()+(0), COLUMN()+(-1), 1))/100, 2)</f>
        <v>10451.4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271737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