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<sst xmlns="http://schemas.openxmlformats.org/spreadsheetml/2006/main" count="44" uniqueCount="44">
  <si>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</si>
  <si>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</si>
  <si>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</si>
  <si>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</si>
  <si>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2 1/2" DN 65 mm, colocado en armario prefabricado, conectado al ramal de acometida y al tubo de alimentación, formada por llave de corte general de compuerta de latón fundido; grifo de comprobación; filtro retenedor de residuos; válvula de retención de latón y llave de salida de compuerta de latón fundido. Incluso cerradura especial de cuadradillo y material auxiliar. El precio no incluye el medidor de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</si>
  <si>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</si>
  <si>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</si>
  <si>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</si>
  <si>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</si>
  <si>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</si>
  <si>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</si>
  <si>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</si>
  <si>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</si>
  <si>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</si>
  <si>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</si>
  <si>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mt37www060i</t>
  </si>
  <si>
    <t xml:space="preserve">Ud</t>
  </si>
  <si>
    <t xml:space="preserve">Filtro retenedor de residuos de latón, con tamiz de acero inoxidable con perforaciones de 0,5 mm de diámetro, con rosca de 2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</si>
  <si>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</si>
  <si>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</si>
  <si>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</si>
  <si>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</si>
  <si>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</si>
  <si>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</si>
  <si>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</si>
  <si>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</si>
  <si>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Armario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</si>
  <si>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</si>
  <si>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</si>
  <si>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</si>
  <si>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</si>
  <si>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</si>
  <si>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</si>
  <si>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</si>
  <si>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</si>
  <si>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</si>
  <si>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</si>
  <si>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</si>
  <si>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</si>
  <si>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</si>
  <si>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</si>
  <si>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</si>
  <si>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$ 15.336,60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</si>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</sst>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43761.1</v>
      </c>
      <c r="G10" s="12">
        <f ca="1">ROUND(INDIRECT(ADDRESS(ROW()+(0), COLUMN()+(-2), 1))*INDIRECT(ADDRESS(ROW()+(0), COLUMN()+(-1), 1)), 2)</f>
        <v>87522.2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55535.7</v>
      </c>
      <c r="G11" s="12">
        <f ca="1">ROUND(INDIRECT(ADDRESS(ROW()+(0), COLUMN()+(-2), 1))*INDIRECT(ADDRESS(ROW()+(0), COLUMN()+(-1), 1)), 2)</f>
        <v>55535.7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6562.49</v>
      </c>
      <c r="G12" s="12">
        <f ca="1">ROUND(INDIRECT(ADDRESS(ROW()+(0), COLUMN()+(-2), 1))*INDIRECT(ADDRESS(ROW()+(0), COLUMN()+(-1), 1)), 2)</f>
        <v>6562.49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37466.3</v>
      </c>
      <c r="G13" s="12">
        <f ca="1">ROUND(INDIRECT(ADDRESS(ROW()+(0), COLUMN()+(-2), 1))*INDIRECT(ADDRESS(ROW()+(0), COLUMN()+(-1), 1)), 2)</f>
        <v>37466.3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88320.4</v>
      </c>
      <c r="G14" s="12">
        <f ca="1">ROUND(INDIRECT(ADDRESS(ROW()+(0), COLUMN()+(-2), 1))*INDIRECT(ADDRESS(ROW()+(0), COLUMN()+(-1), 1)), 2)</f>
        <v>88320.4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968.13</v>
      </c>
      <c r="G15" s="14">
        <f ca="1">ROUND(INDIRECT(ADDRESS(ROW()+(0), COLUMN()+(-2), 1))*INDIRECT(ADDRESS(ROW()+(0), COLUMN()+(-1), 1)), 2)</f>
        <v>968.13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276375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1.591</v>
      </c>
      <c r="F18" s="12">
        <v>8556.75</v>
      </c>
      <c r="G18" s="12">
        <f ca="1">ROUND(INDIRECT(ADDRESS(ROW()+(0), COLUMN()+(-2), 1))*INDIRECT(ADDRESS(ROW()+(0), COLUMN()+(-1), 1)), 2)</f>
        <v>13613.8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0.796</v>
      </c>
      <c r="F19" s="14">
        <v>6212.96</v>
      </c>
      <c r="G19" s="14">
        <f ca="1">ROUND(INDIRECT(ADDRESS(ROW()+(0), COLUMN()+(-2), 1))*INDIRECT(ADDRESS(ROW()+(0), COLUMN()+(-1), 1)), 2)</f>
        <v>4945.52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18559.3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294935</v>
      </c>
      <c r="G22" s="14">
        <f ca="1">ROUND(INDIRECT(ADDRESS(ROW()+(0), COLUMN()+(-2), 1))*INDIRECT(ADDRESS(ROW()+(0), COLUMN()+(-1), 1))/100, 2)</f>
        <v>11797.4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306732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