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<sst xmlns="http://schemas.openxmlformats.org/spreadsheetml/2006/main" count="29" uniqueCount="29">
  <si>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</si>
  <si>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IEH010</t>
  </si>
  <si>
    <t xml:space="preserve">m</t>
  </si>
  <si>
    <t xml:space="preserve">Cable eléctrico de 450/750 V de tensión nominal.</t>
  </si>
  <si>
    <r>
      <rPr>
        <sz val="8.25"/>
        <color rgb="FF000000"/>
        <rFont val="Arial"/>
        <family val="2"/>
      </rPr>
      <t xml:space="preserve">Cable multipolar H07ZZ-F (AS), siendo su tensión asignada de 450/750 V, reacción al fuego clase Cca-s1b,d1,a1, con conductor de cobre clase 5 (-F) de 4G1,5 mm² de sección, con aislamiento de compuesto reticulado a base de poliolefina libre de halógenos (Z) y cubierta de compuesto reticulado a base de poliolefina libre de halógenos (Z). Incluso accesorios y elementos de sujeción.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</si>
  <si>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</si>
  <si>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</si>
  <si>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</si>
  <si>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</si>
  <si>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</si>
  <si>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</si>
  <si>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</si>
  <si>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mt35cun090g</t>
  </si>
  <si>
    <t xml:space="preserve">m</t>
  </si>
  <si>
    <t xml:space="preserve">Cable multipolar H07ZZ-F (AS), siendo su tensión asignada de 450/750 V, reacción al fuego clase Cca-s1b,d1,a1 según UNE-EN 50575, con conductor de cobre clase 5 (-F) de 4G1,5 mm² de sección, con aislamiento de compuesto reticulado a base de poliolefina libre de halógenos (Z) y cubierta de compuesto reticulado a base de poliolefina libre de halógenos (Z).</t>
  </si>
  <si>
    <t xml:space="preserve">Subtotal materiales:</t>
  </si>
  <si>
    <t xml:space="preserve">Mano de obra</t>
  </si>
  <si>
    <t xml:space="preserve">mo003</t>
  </si>
  <si>
    <t xml:space="preserve">h</t>
  </si>
  <si>
    <t xml:space="preserve">Maestro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</si>
  <si>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</si>
  <si>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</si>
  <si>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</si>
  <si>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</si>
  <si>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</si>
  <si>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</si>
  <si>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</si>
  <si>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$ 239,17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</si>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</sst>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7.31" customWidth="1"/>
    <col min="4" max="4" width="72.93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4438.62</v>
      </c>
      <c r="G10" s="14">
        <f ca="1">ROUND(INDIRECT(ADDRESS(ROW()+(0), COLUMN()+(-2), 1))*INDIRECT(ADDRESS(ROW()+(0), COLUMN()+(-1), 1)), 2)</f>
        <v>4438.62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4438.62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0.017</v>
      </c>
      <c r="F13" s="13">
        <v>8556.75</v>
      </c>
      <c r="G13" s="13">
        <f ca="1">ROUND(INDIRECT(ADDRESS(ROW()+(0), COLUMN()+(-2), 1))*INDIRECT(ADDRESS(ROW()+(0), COLUMN()+(-1), 1)), 2)</f>
        <v>145.46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0.017</v>
      </c>
      <c r="F14" s="14">
        <v>6212.96</v>
      </c>
      <c r="G14" s="14">
        <f ca="1">ROUND(INDIRECT(ADDRESS(ROW()+(0), COLUMN()+(-2), 1))*INDIRECT(ADDRESS(ROW()+(0), COLUMN()+(-1), 1)), 2)</f>
        <v>105.62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251.08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4689.7</v>
      </c>
      <c r="G17" s="14">
        <f ca="1">ROUND(INDIRECT(ADDRESS(ROW()+(0), COLUMN()+(-2), 1))*INDIRECT(ADDRESS(ROW()+(0), COLUMN()+(-1), 1))/100, 2)</f>
        <v>93.79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4783.49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