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<sst xmlns="http://schemas.openxmlformats.org/spreadsheetml/2006/main" count="29" uniqueCount="29">
  <si>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</si>
  <si>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ICF110</t>
  </si>
  <si>
    <t xml:space="preserve">Ud</t>
  </si>
  <si>
    <t xml:space="preserve">Aerotermo.</t>
  </si>
  <si>
    <r>
      <rPr>
        <sz val="8.25"/>
        <color rgb="FF000000"/>
        <rFont val="Arial"/>
        <family val="2"/>
      </rPr>
      <t xml:space="preserve">Aerotermo de agua caliente, para instalación solar térmica, alimentación trifásica a 400 V, potencia disipadora de 56 kW, con un ventilador de 780 W de potencia, adecuado para funcionar con solución agua-glicol de hasta el 40% de anticongelante puro, de alta resistencia a la corrosión. Totalmente montado, conexionado y puesto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</si>
  <si>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</si>
  <si>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</si>
  <si>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</si>
  <si>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</si>
  <si>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</si>
  <si>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</si>
  <si>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</si>
  <si>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mt38csj600aa</t>
  </si>
  <si>
    <t xml:space="preserve">Ud</t>
  </si>
  <si>
    <t xml:space="preserve">Aerotermo de agua caliente, para instalación solar térmica, alimentación trifásica a 400 V, potencia disipadora de 56 kW, con un ventilador de 780 W de potencia, adecuado para funcionar con solución agua-glicol de hasta el 40% de anticongelante puro, de alta resistencia a la corrosión.</t>
  </si>
  <si>
    <t xml:space="preserve">Subtotal materiales:</t>
  </si>
  <si>
    <t xml:space="preserve">Mano de obra</t>
  </si>
  <si>
    <t xml:space="preserve">mo005</t>
  </si>
  <si>
    <t xml:space="preserve">h</t>
  </si>
  <si>
    <t xml:space="preserve">Maestro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</si>
  <si>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</si>
  <si>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</si>
  <si>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</si>
  <si>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</si>
  <si>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</si>
  <si>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</si>
  <si>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</si>
  <si>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$ 675.014,44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</si>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</sst>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68.34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2.31315e+006</v>
      </c>
      <c r="H10" s="14">
        <f ca="1">ROUND(INDIRECT(ADDRESS(ROW()+(0), COLUMN()+(-2), 1))*INDIRECT(ADDRESS(ROW()+(0), COLUMN()+(-1), 1)), 2)</f>
        <v>2.31315e+006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2.31315e+006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3.41</v>
      </c>
      <c r="G13" s="13">
        <v>8553.61</v>
      </c>
      <c r="H13" s="13">
        <f ca="1">ROUND(INDIRECT(ADDRESS(ROW()+(0), COLUMN()+(-2), 1))*INDIRECT(ADDRESS(ROW()+(0), COLUMN()+(-1), 1)), 2)</f>
        <v>29167.8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3.41</v>
      </c>
      <c r="G14" s="14">
        <v>6210.68</v>
      </c>
      <c r="H14" s="14">
        <f ca="1">ROUND(INDIRECT(ADDRESS(ROW()+(0), COLUMN()+(-2), 1))*INDIRECT(ADDRESS(ROW()+(0), COLUMN()+(-1), 1)), 2)</f>
        <v>21178.4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50346.2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2.3635e+006</v>
      </c>
      <c r="H17" s="14">
        <f ca="1">ROUND(INDIRECT(ADDRESS(ROW()+(0), COLUMN()+(-2), 1))*INDIRECT(ADDRESS(ROW()+(0), COLUMN()+(-1), 1))/100, 2)</f>
        <v>47269.9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2.41077e+006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