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<sst xmlns="http://schemas.openxmlformats.org/spreadsheetml/2006/main" count="29" uniqueCount="29">
  <si>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</si>
  <si>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IAA034</t>
  </si>
  <si>
    <t xml:space="preserve">Ud</t>
  </si>
  <si>
    <t xml:space="preserve">Antena para recepción de emisiones terrenales.</t>
  </si>
  <si>
    <r>
      <rPr>
        <sz val="8.25"/>
        <color rgb="FF000000"/>
        <rFont val="Arial"/>
        <family val="2"/>
      </rPr>
      <t xml:space="preserve">Antena exterior UHF para captación de señales de televisión analógica, televisión digital terrestre (TDT) y televisión de alta definición (HDTV) procedentes de emisiones terrenales, canales del 21 al 48, de 13 elementos, 13 dBi de ganancia, y relación D/A mayor de 25 dB. Incluso anclajes y cuantos accesorios sean necesarios para su correcta instalación.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</si>
  <si>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</si>
  <si>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</si>
  <si>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</si>
  <si>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</si>
  <si>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</si>
  <si>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</si>
  <si>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</si>
  <si>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mt40etv030a</t>
  </si>
  <si>
    <t xml:space="preserve">Ud</t>
  </si>
  <si>
    <t xml:space="preserve">Antena exterior UHF para captación de señales de televisión analógica, televisión digital terrestre (TDT) y televisión de alta definición (HDTV) procedentes de emisiones terrenales, canales del 21 al 48, de 13 elementos, 13 dBi de ganancia, y relación D/A mayor de 25 dB.</t>
  </si>
  <si>
    <t xml:space="preserve">Subtotal materiales:</t>
  </si>
  <si>
    <t xml:space="preserve">Mano de obra</t>
  </si>
  <si>
    <t xml:space="preserve">mo001</t>
  </si>
  <si>
    <t xml:space="preserve">h</t>
  </si>
  <si>
    <t xml:space="preserve">Maestro 1ª instalador de telecomunicaciones.</t>
  </si>
  <si>
    <t xml:space="preserve">mo056</t>
  </si>
  <si>
    <t xml:space="preserve">h</t>
  </si>
  <si>
    <t xml:space="preserve">Ayudante instalador de telecomunicaciones.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</si>
  <si>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</si>
  <si>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</si>
  <si>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</si>
  <si>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</si>
  <si>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$ 24.322,35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</si>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</sst>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4.25" customWidth="1"/>
    <col min="3" max="3" width="1.87" customWidth="1"/>
    <col min="4" max="4" width="5.78" customWidth="1"/>
    <col min="5" max="5" width="72.42" customWidth="1"/>
    <col min="6" max="6" width="10.54" customWidth="1"/>
    <col min="7" max="7" width="13.43" customWidth="1"/>
    <col min="8" max="8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45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</v>
      </c>
      <c r="G10" s="14">
        <v>50859.1</v>
      </c>
      <c r="H10" s="14">
        <f ca="1">ROUND(INDIRECT(ADDRESS(ROW()+(0), COLUMN()+(-2), 1))*INDIRECT(ADDRESS(ROW()+(0), COLUMN()+(-1), 1)), 2)</f>
        <v>50859.1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50859.1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1">
        <v>0.568</v>
      </c>
      <c r="G13" s="13">
        <v>8929.75</v>
      </c>
      <c r="H13" s="13">
        <f ca="1">ROUND(INDIRECT(ADDRESS(ROW()+(0), COLUMN()+(-2), 1))*INDIRECT(ADDRESS(ROW()+(0), COLUMN()+(-1), 1)), 2)</f>
        <v>5072.1</v>
      </c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2">
        <v>0.568</v>
      </c>
      <c r="G14" s="14">
        <v>6483.02</v>
      </c>
      <c r="H14" s="14">
        <f ca="1">ROUND(INDIRECT(ADDRESS(ROW()+(0), COLUMN()+(-2), 1))*INDIRECT(ADDRESS(ROW()+(0), COLUMN()+(-1), 1)), 2)</f>
        <v>3682.36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8754.46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20" t="s">
        <v>25</v>
      </c>
      <c r="D17" s="20"/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59613.6</v>
      </c>
      <c r="H17" s="14">
        <f ca="1">ROUND(INDIRECT(ADDRESS(ROW()+(0), COLUMN()+(-2), 1))*INDIRECT(ADDRESS(ROW()+(0), COLUMN()+(-1), 1))/100, 2)</f>
        <v>1192.27</v>
      </c>
    </row>
    <row r="18" spans="1:8" ht="13.50" thickBot="1" customHeight="1">
      <c r="A18" s="21" t="s">
        <v>27</v>
      </c>
      <c r="B18" s="21"/>
      <c r="C18" s="22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1)),INDIRECT(ADDRESS(ROW()+(-7), COLUMN()+(0), 1))), 2)</f>
        <v>60805.9</v>
      </c>
    </row>
  </sheetData>
  <mergeCells count="3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E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