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<sst xmlns="http://schemas.openxmlformats.org/spreadsheetml/2006/main" count="38" uniqueCount="38">
  <si>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</si>
  <si>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</si>
  <si>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</si>
  <si>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</si>
  <si>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4 antenas, de tubo de acero con tratamiento anticorrosión, de 5,5 m de altura, 40 mm de diámetro y 2 mm de espesor. Incluso grupo de vientos para sujeción del mástil,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</si>
  <si>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</si>
  <si>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</si>
  <si>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</si>
  <si>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</si>
  <si>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</si>
  <si>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</si>
  <si>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</si>
  <si>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mt40saf010hw</t>
  </si>
  <si>
    <t xml:space="preserve">Ud</t>
  </si>
  <si>
    <t xml:space="preserve">Mástil para fijación de antenas, de tubo de acero con tratamiento anticorrosión, de 3 m de altura, 40 mm de diámetro y 2 mm de espesor, unión por enchufe. Incluso accesorios.</t>
  </si>
  <si>
    <t xml:space="preserve">mt40saf010ev</t>
  </si>
  <si>
    <t xml:space="preserve">Ud</t>
  </si>
  <si>
    <t xml:space="preserve">Mástil para fijación de antenas, de tubo de acero con tratamiento anticorrosión, de 2,5 m de altura, 40 mm de diámetro y 2 mm de espesor, unión por enchufe. Incluso accesorios.</t>
  </si>
  <si>
    <t xml:space="preserve">mt40saf011r</t>
  </si>
  <si>
    <t xml:space="preserve">Ud</t>
  </si>
  <si>
    <t xml:space="preserve">Garra de anclaje a obra en L para mástil, para colocación en superficie, de 500 mm de longitud y 4 mm de espesor, con abrazadera.</t>
  </si>
  <si>
    <t xml:space="preserve">mt40saf050a</t>
  </si>
  <si>
    <t xml:space="preserve">m</t>
  </si>
  <si>
    <t xml:space="preserve">Cable de acero de 2 mm de diámetro, para grupo de vientos de sujeción de mástil. Incluso placa base, herrajes y tensores.</t>
  </si>
  <si>
    <t xml:space="preserve">Subtotal materiales:</t>
  </si>
  <si>
    <t xml:space="preserve">Mano de obra</t>
  </si>
  <si>
    <t xml:space="preserve">mo001</t>
  </si>
  <si>
    <t xml:space="preserve">h</t>
  </si>
  <si>
    <t xml:space="preserve">Maestro 1ª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</si>
  <si>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</si>
  <si>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</si>
  <si>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</si>
  <si>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</si>
  <si>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</si>
  <si>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</si>
  <si>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</si>
  <si>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$ 47.753,36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</si>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</sst>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65" customWidth="1"/>
    <col min="4" max="4" width="70.55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30105.4</v>
      </c>
      <c r="G10" s="12">
        <f ca="1">ROUND(INDIRECT(ADDRESS(ROW()+(0), COLUMN()+(-2), 1))*INDIRECT(ADDRESS(ROW()+(0), COLUMN()+(-1), 1)), 2)</f>
        <v>30105.4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23230.9</v>
      </c>
      <c r="G11" s="12">
        <f ca="1">ROUND(INDIRECT(ADDRESS(ROW()+(0), COLUMN()+(-2), 1))*INDIRECT(ADDRESS(ROW()+(0), COLUMN()+(-1), 1)), 2)</f>
        <v>23230.9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9576.84</v>
      </c>
      <c r="G12" s="12">
        <f ca="1">ROUND(INDIRECT(ADDRESS(ROW()+(0), COLUMN()+(-2), 1))*INDIRECT(ADDRESS(ROW()+(0), COLUMN()+(-1), 1)), 2)</f>
        <v>19153.7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9</v>
      </c>
      <c r="F13" s="14">
        <v>1779.72</v>
      </c>
      <c r="G13" s="14">
        <f ca="1">ROUND(INDIRECT(ADDRESS(ROW()+(0), COLUMN()+(-2), 1))*INDIRECT(ADDRESS(ROW()+(0), COLUMN()+(-1), 1)), 2)</f>
        <v>16017.5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88507.5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1.932</v>
      </c>
      <c r="F16" s="12">
        <v>8556.75</v>
      </c>
      <c r="G16" s="12">
        <f ca="1">ROUND(INDIRECT(ADDRESS(ROW()+(0), COLUMN()+(-2), 1))*INDIRECT(ADDRESS(ROW()+(0), COLUMN()+(-1), 1)), 2)</f>
        <v>16531.6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1.932</v>
      </c>
      <c r="F17" s="14">
        <v>6212.96</v>
      </c>
      <c r="G17" s="14">
        <f ca="1">ROUND(INDIRECT(ADDRESS(ROW()+(0), COLUMN()+(-2), 1))*INDIRECT(ADDRESS(ROW()+(0), COLUMN()+(-1), 1)), 2)</f>
        <v>12003.4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28535.1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117043</v>
      </c>
      <c r="G20" s="14">
        <f ca="1">ROUND(INDIRECT(ADDRESS(ROW()+(0), COLUMN()+(-2), 1))*INDIRECT(ADDRESS(ROW()+(0), COLUMN()+(-1), 1))/100, 2)</f>
        <v>2340.85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119383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