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<sst xmlns="http://schemas.openxmlformats.org/spreadsheetml/2006/main" count="52" uniqueCount="52">
  <si>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</si>
  <si>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HRF050</t>
  </si>
  <si>
    <t xml:space="preserve">m</t>
  </si>
  <si>
    <t xml:space="preserve">Moldura de hueco de fachada, prefabricado de hormigón.</t>
  </si>
  <si>
    <r>
      <rPr>
        <sz val="8.25"/>
        <color rgb="FF000000"/>
        <rFont val="Arial"/>
        <family val="2"/>
      </rPr>
      <t xml:space="preserve">Moldura de hueco de fachada, prefabricado de hormigón, color a elegir, en piezas de 160x40 mm, con anclaje metálico de acero inoxidable en su cara inferior; recibido con mortero de cemento, confeccionado en obra, con aditivo hidrófugo, dosificación 1:4; y rejuntado entre piezas y de las uniones con los muros con mortero de juntas especial para prefabricados de hormigón. Incluso protector hidrófugo en base acuosa, para tratamiento superficial hidrofugante.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</si>
  <si>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</si>
  <si>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</si>
  <si>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</si>
  <si>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</si>
  <si>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</si>
  <si>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</si>
  <si>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</si>
  <si>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</si>
  <si>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</si>
  <si>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</si>
  <si>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</si>
  <si>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</si>
  <si>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</si>
  <si>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</si>
  <si>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</si>
  <si>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</si>
  <si>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</si>
  <si>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</si>
  <si>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</si>
  <si>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mt20rhp010r</t>
  </si>
  <si>
    <t xml:space="preserve">m</t>
  </si>
  <si>
    <t xml:space="preserve">Moldura de hueco de fachada, prefabricado de hormigón, color a elegir, en piezas de 160x40 mm, con anclaje metálico de acero inoxidable en su cara inferior.</t>
  </si>
  <si>
    <t xml:space="preserve">mt09mcr235</t>
  </si>
  <si>
    <t xml:space="preserve">kg</t>
  </si>
  <si>
    <t xml:space="preserve">Mortero de juntas para prefabricados de hormigón y piedra artificial, compuesto de cemento, áridos,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</si>
  <si>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</si>
  <si>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</si>
  <si>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</si>
  <si>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</si>
  <si>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</si>
  <si>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</si>
  <si>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</si>
  <si>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</si>
  <si>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</si>
  <si>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</si>
  <si>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</si>
  <si>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</si>
  <si>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</si>
  <si>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</si>
  <si>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</si>
  <si>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</si>
  <si>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</si>
  <si>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</si>
  <si>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</si>
  <si>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</si>
  <si>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$ 1.233,93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</si>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</sst>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0.55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919.27</v>
      </c>
      <c r="H10" s="12">
        <f ca="1">ROUND(INDIRECT(ADDRESS(ROW()+(0), COLUMN()+(-2), 1))*INDIRECT(ADDRESS(ROW()+(0), COLUMN()+(-1), 1)), 2)</f>
        <v>5.52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0.015</v>
      </c>
      <c r="G11" s="12">
        <v>11852.9</v>
      </c>
      <c r="H11" s="12">
        <f ca="1">ROUND(INDIRECT(ADDRESS(ROW()+(0), COLUMN()+(-2), 1))*INDIRECT(ADDRESS(ROW()+(0), COLUMN()+(-1), 1)), 2)</f>
        <v>177.79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3.8</v>
      </c>
      <c r="G12" s="12">
        <v>100.14</v>
      </c>
      <c r="H12" s="12">
        <f ca="1">ROUND(INDIRECT(ADDRESS(ROW()+(0), COLUMN()+(-2), 1))*INDIRECT(ADDRESS(ROW()+(0), COLUMN()+(-1), 1)), 2)</f>
        <v>380.53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0.076</v>
      </c>
      <c r="G13" s="12">
        <v>735.42</v>
      </c>
      <c r="H13" s="12">
        <f ca="1">ROUND(INDIRECT(ADDRESS(ROW()+(0), COLUMN()+(-2), 1))*INDIRECT(ADDRESS(ROW()+(0), COLUMN()+(-1), 1)), 2)</f>
        <v>55.89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8651.73</v>
      </c>
      <c r="H14" s="12">
        <f ca="1">ROUND(INDIRECT(ADDRESS(ROW()+(0), COLUMN()+(-2), 1))*INDIRECT(ADDRESS(ROW()+(0), COLUMN()+(-1), 1)), 2)</f>
        <v>9516.9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0.174</v>
      </c>
      <c r="G15" s="12">
        <v>1484.95</v>
      </c>
      <c r="H15" s="12">
        <f ca="1">ROUND(INDIRECT(ADDRESS(ROW()+(0), COLUMN()+(-2), 1))*INDIRECT(ADDRESS(ROW()+(0), COLUMN()+(-1), 1)), 2)</f>
        <v>258.38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</v>
      </c>
      <c r="G16" s="14">
        <v>6245.45</v>
      </c>
      <c r="H16" s="14">
        <f ca="1">ROUND(INDIRECT(ADDRESS(ROW()+(0), COLUMN()+(-2), 1))*INDIRECT(ADDRESS(ROW()+(0), COLUMN()+(-1), 1)), 2)</f>
        <v>624.55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11019.6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0.007</v>
      </c>
      <c r="G19" s="14">
        <v>2206.2</v>
      </c>
      <c r="H19" s="14">
        <f ca="1">ROUND(INDIRECT(ADDRESS(ROW()+(0), COLUMN()+(-2), 1))*INDIRECT(ADDRESS(ROW()+(0), COLUMN()+(-1), 1)), 2)</f>
        <v>15.44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15.44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0.398</v>
      </c>
      <c r="G22" s="12">
        <v>8327.21</v>
      </c>
      <c r="H22" s="12">
        <f ca="1">ROUND(INDIRECT(ADDRESS(ROW()+(0), COLUMN()+(-2), 1))*INDIRECT(ADDRESS(ROW()+(0), COLUMN()+(-1), 1)), 2)</f>
        <v>3314.23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0.489</v>
      </c>
      <c r="G23" s="14">
        <v>5997.35</v>
      </c>
      <c r="H23" s="14">
        <f ca="1">ROUND(INDIRECT(ADDRESS(ROW()+(0), COLUMN()+(-2), 1))*INDIRECT(ADDRESS(ROW()+(0), COLUMN()+(-1), 1)), 2)</f>
        <v>2932.7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6246.93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17281.9</v>
      </c>
      <c r="H26" s="14">
        <f ca="1">ROUND(INDIRECT(ADDRESS(ROW()+(0), COLUMN()+(-2), 1))*INDIRECT(ADDRESS(ROW()+(0), COLUMN()+(-1), 1))/100, 2)</f>
        <v>345.64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17627.6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