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<sst xmlns="http://schemas.openxmlformats.org/spreadsheetml/2006/main" count="44" uniqueCount="44">
  <si>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</si>
  <si>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FIM011</t>
  </si>
  <si>
    <t xml:space="preserve">m</t>
  </si>
  <si>
    <t xml:space="preserve">Encuentro de tabique interior con paneles de sectorización con paramento.</t>
  </si>
  <si>
    <r>
      <rPr>
        <sz val="8.25"/>
        <color rgb="FF000000"/>
        <rFont val="Arial"/>
        <family val="2"/>
      </rPr>
      <t xml:space="preserve">Encuentro de tabique interior con paneles de sectorización con paramento formado por: tira de lana mineral de 100 mm de anchura realizada a partir de panel rígido de lana mineral, de 30 mm de espesor, perfil angular de lámina de acero galvanizado, de 80x25 mm y 1,5 mm de espesor y pieza de remate de lámina plegada de acero prelacado, espesor 1 mm, desarrollo 400 mm y 2 pliegues. Incluso tornillería para la fijación de los perfiles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</si>
  <si>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</si>
  <si>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</si>
  <si>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</si>
  <si>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</si>
  <si>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</si>
  <si>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</si>
  <si>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</si>
  <si>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mt16lra010a</t>
  </si>
  <si>
    <t xml:space="preserve">m²</t>
  </si>
  <si>
    <t xml:space="preserve">Panel rígido de lana mineral, no revestido, de 30 mm de espesor, resistencia térmica 0,85 m²K/W, conductividad térmica 0,035 W/(mK), Euroclase A1 de reacción al fuego, capacidad de absorción de agua a corto plazo &lt;=1 kg/m² y factor de resistencia a la difusión del vapor de agua 1.</t>
  </si>
  <si>
    <t xml:space="preserve">mt12psg400d</t>
  </si>
  <si>
    <t xml:space="preserve">m</t>
  </si>
  <si>
    <t xml:space="preserve">Perfil angular de lámina de acero galvanizado, de 80x25 mm y 1,5 mm de espesor.</t>
  </si>
  <si>
    <t xml:space="preserve">mt20rca010lm</t>
  </si>
  <si>
    <t xml:space="preserve">m</t>
  </si>
  <si>
    <t xml:space="preserve">Pieza de remate de lámina plegada de acero prelacado, espesor 1 mm, desarrollo 400 mm y 2 pliegues.</t>
  </si>
  <si>
    <t xml:space="preserve">mt13pst100a</t>
  </si>
  <si>
    <t xml:space="preserve">Ud</t>
  </si>
  <si>
    <t xml:space="preserve">Tornillo autorroscante de cabeza avellanada, de acero galvanizado, de 6 mm de diámetro y 40 mm de longitud.</t>
  </si>
  <si>
    <t xml:space="preserve">mt07emr100aa</t>
  </si>
  <si>
    <t xml:space="preserve">Ud</t>
  </si>
  <si>
    <t xml:space="preserve">Tornillo estructural de acero cincado, con arandela, de 7,5 mm de diámetro y 60 mm de longitud, de cabeza hexagonal, para atornillar directamente sobre el taladro realizado en el hormigón.</t>
  </si>
  <si>
    <t xml:space="preserve">mt12psg081j</t>
  </si>
  <si>
    <t xml:space="preserve">Ud</t>
  </si>
  <si>
    <t xml:space="preserve">Tornillo autoperforante rosca-metal 3,5x11 mm.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</si>
  <si>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</si>
  <si>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</si>
  <si>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</si>
  <si>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</si>
  <si>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Maestro 1ª montador de prefabricados interiores.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</si>
  <si>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</si>
  <si>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</si>
  <si>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</si>
  <si>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</si>
  <si>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</si>
  <si>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</si>
  <si>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</si>
  <si>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$ 1.572,26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</si>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</sst>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0.89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0.2</v>
      </c>
      <c r="F10" s="12">
        <v>13974.1</v>
      </c>
      <c r="G10" s="12">
        <f ca="1">ROUND(INDIRECT(ADDRESS(ROW()+(0), COLUMN()+(-2), 1))*INDIRECT(ADDRESS(ROW()+(0), COLUMN()+(-1), 1)), 2)</f>
        <v>2794.82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1730.83</v>
      </c>
      <c r="G11" s="12">
        <f ca="1">ROUND(INDIRECT(ADDRESS(ROW()+(0), COLUMN()+(-2), 1))*INDIRECT(ADDRESS(ROW()+(0), COLUMN()+(-1), 1)), 2)</f>
        <v>1730.83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4054.69</v>
      </c>
      <c r="G12" s="12">
        <f ca="1">ROUND(INDIRECT(ADDRESS(ROW()+(0), COLUMN()+(-2), 1))*INDIRECT(ADDRESS(ROW()+(0), COLUMN()+(-1), 1)), 2)</f>
        <v>4054.69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10</v>
      </c>
      <c r="F13" s="12">
        <v>122.74</v>
      </c>
      <c r="G13" s="12">
        <f ca="1">ROUND(INDIRECT(ADDRESS(ROW()+(0), COLUMN()+(-2), 1))*INDIRECT(ADDRESS(ROW()+(0), COLUMN()+(-1), 1)), 2)</f>
        <v>1227.4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15</v>
      </c>
      <c r="F14" s="12">
        <v>804.55</v>
      </c>
      <c r="G14" s="12">
        <f ca="1">ROUND(INDIRECT(ADDRESS(ROW()+(0), COLUMN()+(-2), 1))*INDIRECT(ADDRESS(ROW()+(0), COLUMN()+(-1), 1)), 2)</f>
        <v>12068.3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5</v>
      </c>
      <c r="F15" s="14">
        <v>7.6</v>
      </c>
      <c r="G15" s="14">
        <f ca="1">ROUND(INDIRECT(ADDRESS(ROW()+(0), COLUMN()+(-2), 1))*INDIRECT(ADDRESS(ROW()+(0), COLUMN()+(-1), 1)), 2)</f>
        <v>38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21914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0.227</v>
      </c>
      <c r="F18" s="12">
        <v>8556.75</v>
      </c>
      <c r="G18" s="12">
        <f ca="1">ROUND(INDIRECT(ADDRESS(ROW()+(0), COLUMN()+(-2), 1))*INDIRECT(ADDRESS(ROW()+(0), COLUMN()+(-1), 1)), 2)</f>
        <v>1942.38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0.227</v>
      </c>
      <c r="F19" s="14">
        <v>6224.8</v>
      </c>
      <c r="G19" s="14">
        <f ca="1">ROUND(INDIRECT(ADDRESS(ROW()+(0), COLUMN()+(-2), 1))*INDIRECT(ADDRESS(ROW()+(0), COLUMN()+(-1), 1)), 2)</f>
        <v>1413.03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3355.41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25269.4</v>
      </c>
      <c r="G22" s="14">
        <f ca="1">ROUND(INDIRECT(ADDRESS(ROW()+(0), COLUMN()+(-2), 1))*INDIRECT(ADDRESS(ROW()+(0), COLUMN()+(-1), 1))/100, 2)</f>
        <v>505.39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25774.8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