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<sst xmlns="http://schemas.openxmlformats.org/spreadsheetml/2006/main" count="32" uniqueCount="32">
  <si>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</si>
  <si>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FDZ020</t>
  </si>
  <si>
    <t xml:space="preserve">m²</t>
  </si>
  <si>
    <t xml:space="preserve">Celosía de albañilería.</t>
  </si>
  <si>
    <r>
      <rPr>
        <sz val="7.80"/>
        <color rgb="FF000000"/>
        <rFont val="Arial"/>
        <family val="2"/>
      </rPr>
      <t xml:space="preserve">Cerramiento de albañilería de </t>
    </r>
    <r>
      <rPr>
        <b/>
        <sz val="7.80"/>
        <color rgb="FF000000"/>
        <rFont val="Arial"/>
        <family val="2"/>
      </rPr>
      <t xml:space="preserve">bloque prefabricado de hormigón blanco de celosía decorativa, de 25x25x10 cm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remate o pasamanos, de 12 cm de ancho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</si>
  <si>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</si>
  <si>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</si>
  <si>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</si>
  <si>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</si>
  <si>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</si>
  <si>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</si>
  <si>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mt09mor030b</t>
  </si>
  <si>
    <t xml:space="preserve">m³</t>
  </si>
  <si>
    <t xml:space="preserve">Mortero bastardo de cal y cemento blanco BL-II/A-L 42,5 R, tipo M-5, confeccionado en obra con 250 kg/m³ de cemento y una proporción en volumen 1:1:7.</t>
  </si>
  <si>
    <t xml:space="preserve">mt20ceh010c</t>
  </si>
  <si>
    <t xml:space="preserve">Ud</t>
  </si>
  <si>
    <t xml:space="preserve">Bloque prefabricado de hormigón blanco de celosía decorativa, de 25x25x10 cm.</t>
  </si>
  <si>
    <t xml:space="preserve">mt20ceh011c</t>
  </si>
  <si>
    <t xml:space="preserve">m</t>
  </si>
  <si>
    <t xml:space="preserve">Remate o pasamanos, de 12 cm de ancho, para cerramiento de bloque prefabricado de hormigón blanco de celosía decorativa.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</si>
  <si>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</si>
  <si>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</si>
  <si>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</si>
  <si>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</si>
  <si>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</si>
  <si>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</si>
  <si>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</si>
  <si>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</si>
  <si>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</si>
  <si>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</si>
  <si>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$ 8.413,88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</si>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</sst>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05" customWidth="1"/>
    <col min="2" max="2" width="4.08" customWidth="1"/>
    <col min="3" max="3" width="4.23" customWidth="1"/>
    <col min="4" max="4" width="66.88" customWidth="1"/>
    <col min="5" max="5" width="7.14" customWidth="1"/>
    <col min="6" max="6" width="13.55" customWidth="1"/>
    <col min="7" max="7" width="7.72" customWidth="1"/>
    <col min="8" max="8" width="1.89" customWidth="1"/>
    <col min="9" max="9" width="1.75" customWidth="1"/>
    <col min="10" max="10" width="1.7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0.010000</v>
      </c>
      <c r="F8" s="16">
        <v>112119.860000</v>
      </c>
      <c r="G8" s="16">
        <f ca="1">ROUND(INDIRECT(ADDRESS(ROW()+(0), COLUMN()+(-2), 1))*INDIRECT(ADDRESS(ROW()+(0), COLUMN()+(-1), 1)), 2)</f>
        <v>1121.200000</v>
      </c>
      <c r="H8" s="16"/>
      <c r="I8" s="16"/>
      <c r="J8" s="16"/>
    </row>
    <row r="9" spans="1:10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18.000000</v>
      </c>
      <c r="F9" s="20">
        <v>1792.520000</v>
      </c>
      <c r="G9" s="20">
        <f ca="1">ROUND(INDIRECT(ADDRESS(ROW()+(0), COLUMN()+(-2), 1))*INDIRECT(ADDRESS(ROW()+(0), COLUMN()+(-1), 1)), 2)</f>
        <v>32265.360000</v>
      </c>
      <c r="H9" s="20"/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0.020000</v>
      </c>
      <c r="F10" s="20">
        <v>3343.490000</v>
      </c>
      <c r="G10" s="20">
        <f ca="1">ROUND(INDIRECT(ADDRESS(ROW()+(0), COLUMN()+(-2), 1))*INDIRECT(ADDRESS(ROW()+(0), COLUMN()+(-1), 1)), 2)</f>
        <v>66.870000</v>
      </c>
      <c r="H10" s="20"/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0.659000</v>
      </c>
      <c r="F11" s="20">
        <v>4244.760000</v>
      </c>
      <c r="G11" s="20">
        <f ca="1">ROUND(INDIRECT(ADDRESS(ROW()+(0), COLUMN()+(-2), 1))*INDIRECT(ADDRESS(ROW()+(0), COLUMN()+(-1), 1)), 2)</f>
        <v>2797.300000</v>
      </c>
      <c r="H11" s="20"/>
      <c r="I11" s="20"/>
      <c r="J11" s="20"/>
    </row>
    <row r="12" spans="1:10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0.659000</v>
      </c>
      <c r="F12" s="24">
        <v>2861.420000</v>
      </c>
      <c r="G12" s="24">
        <f ca="1">ROUND(INDIRECT(ADDRESS(ROW()+(0), COLUMN()+(-2), 1))*INDIRECT(ADDRESS(ROW()+(0), COLUMN()+(-1), 1)), 2)</f>
        <v>1885.680000</v>
      </c>
      <c r="H12" s="24"/>
      <c r="I12" s="24"/>
      <c r="J12" s="24"/>
    </row>
    <row r="13" spans="1:10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38136.410000</v>
      </c>
      <c r="G13" s="16">
        <f ca="1">ROUND(INDIRECT(ADDRESS(ROW()+(0), COLUMN()+(-2), 1))*INDIRECT(ADDRESS(ROW()+(0), COLUMN()+(-1), 1))/100, 2)</f>
        <v>762.730000</v>
      </c>
      <c r="H13" s="16"/>
      <c r="I13" s="16"/>
      <c r="J13" s="16"/>
    </row>
    <row r="14" spans="1:10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38899.140000</v>
      </c>
      <c r="G14" s="24">
        <f ca="1">ROUND(INDIRECT(ADDRESS(ROW()+(0), COLUMN()+(-2), 1))*INDIRECT(ADDRESS(ROW()+(0), COLUMN()+(-1), 1))/100, 2)</f>
        <v>1166.970000</v>
      </c>
      <c r="H14" s="24"/>
      <c r="I14" s="24"/>
      <c r="J14" s="24"/>
    </row>
    <row r="15" spans="1:10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40066.110000</v>
      </c>
      <c r="H15" s="26"/>
      <c r="I15" s="26"/>
      <c r="J15" s="26"/>
    </row>
  </sheetData>
  <mergeCells count="22">
    <mergeCell ref="A1:J1"/>
    <mergeCell ref="B3:C3"/>
    <mergeCell ref="D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B13"/>
    <mergeCell ref="G13:J13"/>
    <mergeCell ref="A14:B14"/>
    <mergeCell ref="G14:J14"/>
    <mergeCell ref="A15:D15"/>
    <mergeCell ref="G15:J15"/>
  </mergeCells>
  <pageMargins left="0.620079" right="0.472441" top="0.472441" bottom="0.472441" header="0.0" footer="0.0"/>
  <pageSetup paperSize="9" orientation="portrait"/>
  <rowBreaks count="0" manualBreakCount="0">
    </rowBreaks>
</worksheet>
</file>