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<sst xmlns="http://schemas.openxmlformats.org/spreadsheetml/2006/main" count="52" uniqueCount="52">
  <si>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</si>
  <si>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FDD100</t>
  </si>
  <si>
    <t xml:space="preserve">m</t>
  </si>
  <si>
    <t xml:space="preserve">Baranda de escalera, de acero.</t>
  </si>
  <si>
    <r>
      <rPr>
        <sz val="8.25"/>
        <color rgb="FF000000"/>
        <rFont val="Arial"/>
        <family val="2"/>
      </rPr>
      <t xml:space="preserve">Baranda metálica de tubo hueco de acero laminado en frío de 90 cm de altura, con bastidor sencillo y montantes y barrotes verticales, para escalera de ida y vuelta, de dos tramos rectos con meseta intermedia, fijada mediante patillas de anclaje.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</si>
  <si>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</si>
  <si>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</si>
  <si>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</si>
  <si>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</si>
  <si>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</si>
  <si>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</si>
  <si>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</si>
  <si>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</si>
  <si>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</si>
  <si>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</si>
  <si>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</si>
  <si>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</si>
  <si>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</si>
  <si>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</si>
  <si>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</si>
  <si>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</si>
  <si>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mt26dbe010c</t>
  </si>
  <si>
    <t xml:space="preserve">m</t>
  </si>
  <si>
    <t xml:space="preserve">Baranda metálica de tubo hueco de acero laminado en frío de 90 cm de altura, con bastidor sencillo formado por barandal superior de 100x40x2 mm, que hace de pasamanos, y barandal inferior de 80x40x2 mm; montantes verticales de 80x40x2 mm dispuestos cada 120 cm y barrotes verticales de 20x20x1 mm, colocados cada 12 cm y soldados entre sí, para una escalera de ida y vuelta, de dos tramos rectos con meseta intermedia.</t>
  </si>
  <si>
    <t xml:space="preserve">Subtotal materiales:</t>
  </si>
  <si>
    <t xml:space="preserve">Maquinaria</t>
  </si>
  <si>
    <t xml:space="preserve">mq08sol020</t>
  </si>
  <si>
    <t xml:space="preserve">h</t>
  </si>
  <si>
    <t xml:space="preserve">Equipo y elementos auxiliares para soldadura eléctrica.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</si>
  <si>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</si>
  <si>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</si>
  <si>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</si>
  <si>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</si>
  <si>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</si>
  <si>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</si>
  <si>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</si>
  <si>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</si>
  <si>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</si>
  <si>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</si>
  <si>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</si>
  <si>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</si>
  <si>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</si>
  <si>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</si>
  <si>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</si>
  <si>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</si>
  <si>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</si>
  <si>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</si>
  <si>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</si>
  <si>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</si>
  <si>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</si>
  <si>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$ 3.597,45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</si>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</sst>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69.5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924.2</v>
      </c>
      <c r="H10" s="12">
        <f ca="1">ROUND(INDIRECT(ADDRESS(ROW()+(0), COLUMN()+(-2), 1))*INDIRECT(ADDRESS(ROW()+(0), COLUMN()+(-1), 1)), 2)</f>
        <v>5.55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0.013</v>
      </c>
      <c r="G11" s="12">
        <v>11947.9</v>
      </c>
      <c r="H11" s="12">
        <f ca="1">ROUND(INDIRECT(ADDRESS(ROW()+(0), COLUMN()+(-2), 1))*INDIRECT(ADDRESS(ROW()+(0), COLUMN()+(-1), 1)), 2)</f>
        <v>155.32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100.67</v>
      </c>
      <c r="H12" s="12">
        <f ca="1">ROUND(INDIRECT(ADDRESS(ROW()+(0), COLUMN()+(-2), 1))*INDIRECT(ADDRESS(ROW()+(0), COLUMN()+(-1), 1)), 2)</f>
        <v>201.34</v>
      </c>
    </row>
    <row r="13" spans="1:8" ht="66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59779.5</v>
      </c>
      <c r="H13" s="14">
        <f ca="1">ROUND(INDIRECT(ADDRESS(ROW()+(0), COLUMN()+(-2), 1))*INDIRECT(ADDRESS(ROW()+(0), COLUMN()+(-1), 1)), 2)</f>
        <v>59779.5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60141.7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</v>
      </c>
      <c r="G16" s="12">
        <v>2245.64</v>
      </c>
      <c r="H16" s="12">
        <f ca="1">ROUND(INDIRECT(ADDRESS(ROW()+(0), COLUMN()+(-2), 1))*INDIRECT(ADDRESS(ROW()+(0), COLUMN()+(-1), 1)), 2)</f>
        <v>224.56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0.006</v>
      </c>
      <c r="G17" s="14">
        <v>2262.69</v>
      </c>
      <c r="H17" s="14">
        <f ca="1">ROUND(INDIRECT(ADDRESS(ROW()+(0), COLUMN()+(-2), 1))*INDIRECT(ADDRESS(ROW()+(0), COLUMN()+(-1), 1)), 2)</f>
        <v>13.58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238.14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0.351</v>
      </c>
      <c r="G20" s="12">
        <v>8689.02</v>
      </c>
      <c r="H20" s="12">
        <f ca="1">ROUND(INDIRECT(ADDRESS(ROW()+(0), COLUMN()+(-2), 1))*INDIRECT(ADDRESS(ROW()+(0), COLUMN()+(-1), 1)), 2)</f>
        <v>3049.85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0.234</v>
      </c>
      <c r="G21" s="12">
        <v>6257.69</v>
      </c>
      <c r="H21" s="12">
        <f ca="1">ROUND(INDIRECT(ADDRESS(ROW()+(0), COLUMN()+(-2), 1))*INDIRECT(ADDRESS(ROW()+(0), COLUMN()+(-1), 1)), 2)</f>
        <v>1464.3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0.468</v>
      </c>
      <c r="G22" s="12">
        <v>8805.63</v>
      </c>
      <c r="H22" s="12">
        <f ca="1">ROUND(INDIRECT(ADDRESS(ROW()+(0), COLUMN()+(-2), 1))*INDIRECT(ADDRESS(ROW()+(0), COLUMN()+(-1), 1)), 2)</f>
        <v>4121.03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0.234</v>
      </c>
      <c r="G23" s="14">
        <v>6509.67</v>
      </c>
      <c r="H23" s="14">
        <f ca="1">ROUND(INDIRECT(ADDRESS(ROW()+(0), COLUMN()+(-2), 1))*INDIRECT(ADDRESS(ROW()+(0), COLUMN()+(-1), 1)), 2)</f>
        <v>1523.26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1))), 2)</f>
        <v>10158.4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1)),INDIRECT(ADDRESS(ROW()+(-8), COLUMN()+(1), 1)),INDIRECT(ADDRESS(ROW()+(-12), COLUMN()+(1), 1))), 2)</f>
        <v>70538.3</v>
      </c>
      <c r="H26" s="14">
        <f ca="1">ROUND(INDIRECT(ADDRESS(ROW()+(0), COLUMN()+(-2), 1))*INDIRECT(ADDRESS(ROW()+(0), COLUMN()+(-1), 1))/100, 2)</f>
        <v>1410.77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1)),INDIRECT(ADDRESS(ROW()+(-9), COLUMN()+(0), 1)),INDIRECT(ADDRESS(ROW()+(-13), COLUMN()+(0), 1))), 2)</f>
        <v>71949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