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<sst xmlns="http://schemas.openxmlformats.org/spreadsheetml/2006/main" count="43" uniqueCount="43">
  <si>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</si>
  <si>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EPS100</t>
  </si>
  <si>
    <t xml:space="preserve">Ud</t>
  </si>
  <si>
    <t xml:space="preserve">Pilar prefabricado de hormigón armado, imitación madera.</t>
  </si>
  <si>
    <r>
      <rPr>
        <sz val="8.25"/>
        <color rgb="FF000000"/>
        <rFont val="Arial"/>
        <family val="2"/>
      </rPr>
      <t xml:space="preserve">Pilar prefabricado de hormigón armado, de 30x30 cm y sección hueca, de 100 cm de altura, con 4 barras de acero de 12 mm de diámetro, acabado imitación madera, con una mano de lasur. Incluso hormigón H25 (20) 20/6, no expuesto a ciclos hielo-deshielo, exposición a sulfatos despreciable, sin requerimiento de permeabilidad, no expuesto a ambientes salinos, docilidad blanda para relleno del pilar, pieza troncopiramidal para apoyo y pieza capitel para remate superior.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</si>
  <si>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</si>
  <si>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</si>
  <si>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</si>
  <si>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</si>
  <si>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</si>
  <si>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</si>
  <si>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</si>
  <si>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mt07pha080a</t>
  </si>
  <si>
    <t xml:space="preserve">Ud</t>
  </si>
  <si>
    <t xml:space="preserve">Pilar prefabricado de hormigón armado, de 30x30 cm y sección hueca, de 100 cm de altura, con 4 barras de acero de 12 mm de diámetro, acabado imitación madera, con una mano de lasur.</t>
  </si>
  <si>
    <t xml:space="preserve">mt07pha081a</t>
  </si>
  <si>
    <t xml:space="preserve">Ud</t>
  </si>
  <si>
    <t xml:space="preserve">Pieza troncopiramidal de 37x37 cm de base inferior, 32x32 cm de base superior y 35 cm de altura, acabado imitación madera, con una mano de lasur, para apoyo de pilar prefabricado de hormigón armado, de 30x30 cm y sección hueca.</t>
  </si>
  <si>
    <t xml:space="preserve">mt07pha082b</t>
  </si>
  <si>
    <t xml:space="preserve">Ud</t>
  </si>
  <si>
    <t xml:space="preserve">Pieza capitel de 33x33x3 cm, acabado imitación madera, con una mano de lasur, para remate superior de pilar prefabricado de hormigón armado, de 30x30 cm y sección hueca.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</si>
  <si>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</si>
  <si>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</si>
  <si>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</si>
  <si>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Subtotal materiales:</t>
  </si>
  <si>
    <t xml:space="preserve">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</si>
  <si>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</si>
  <si>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</si>
  <si>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</si>
  <si>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maquinaria:</t>
  </si>
  <si>
    <t xml:space="preserve">Mano de obra</t>
  </si>
  <si>
    <t xml:space="preserve">mo046</t>
  </si>
  <si>
    <t xml:space="preserve">h</t>
  </si>
  <si>
    <t xml:space="preserve">Maestro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</si>
  <si>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</si>
  <si>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</si>
  <si>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</si>
  <si>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</si>
  <si>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</si>
  <si>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</si>
  <si>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</si>
  <si>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$ 23.103,91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</si>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</sst>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7.65" customWidth="1"/>
    <col min="5" max="5" width="66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273733</v>
      </c>
      <c r="H10" s="12">
        <f ca="1">ROUND(INDIRECT(ADDRESS(ROW()+(0), COLUMN()+(-2), 1))*INDIRECT(ADDRESS(ROW()+(0), COLUMN()+(-1), 1)), 2)</f>
        <v>273733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71714.1</v>
      </c>
      <c r="H11" s="12">
        <f ca="1">ROUND(INDIRECT(ADDRESS(ROW()+(0), COLUMN()+(-2), 1))*INDIRECT(ADDRESS(ROW()+(0), COLUMN()+(-1), 1)), 2)</f>
        <v>71714.1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73083.9</v>
      </c>
      <c r="H12" s="12">
        <f ca="1">ROUND(INDIRECT(ADDRESS(ROW()+(0), COLUMN()+(-2), 1))*INDIRECT(ADDRESS(ROW()+(0), COLUMN()+(-1), 1)), 2)</f>
        <v>73083.9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0.049</v>
      </c>
      <c r="G13" s="14">
        <v>60089.1</v>
      </c>
      <c r="H13" s="14">
        <f ca="1">ROUND(INDIRECT(ADDRESS(ROW()+(0), COLUMN()+(-2), 1))*INDIRECT(ADDRESS(ROW()+(0), COLUMN()+(-1), 1)), 2)</f>
        <v>2944.37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421475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</v>
      </c>
      <c r="G16" s="14">
        <v>35993.1</v>
      </c>
      <c r="H16" s="14">
        <f ca="1">ROUND(INDIRECT(ADDRESS(ROW()+(0), COLUMN()+(-2), 1))*INDIRECT(ADDRESS(ROW()+(0), COLUMN()+(-1), 1)), 2)</f>
        <v>7198.62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7198.62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0.341</v>
      </c>
      <c r="G19" s="12">
        <v>9042.6</v>
      </c>
      <c r="H19" s="12">
        <f ca="1">ROUND(INDIRECT(ADDRESS(ROW()+(0), COLUMN()+(-2), 1))*INDIRECT(ADDRESS(ROW()+(0), COLUMN()+(-1), 1)), 2)</f>
        <v>3083.53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0.568</v>
      </c>
      <c r="G20" s="14">
        <v>6755.37</v>
      </c>
      <c r="H20" s="14">
        <f ca="1">ROUND(INDIRECT(ADDRESS(ROW()+(0), COLUMN()+(-2), 1))*INDIRECT(ADDRESS(ROW()+(0), COLUMN()+(-1), 1)), 2)</f>
        <v>3837.05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6920.58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435594</v>
      </c>
      <c r="H23" s="14">
        <f ca="1">ROUND(INDIRECT(ADDRESS(ROW()+(0), COLUMN()+(-2), 1))*INDIRECT(ADDRESS(ROW()+(0), COLUMN()+(-1), 1))/100, 2)</f>
        <v>8711.88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444306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