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<sst xmlns="http://schemas.openxmlformats.org/spreadsheetml/2006/main" count="29" uniqueCount="29">
  <si>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</si>
  <si>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ECM010</t>
  </si>
  <si>
    <t xml:space="preserve">m³</t>
  </si>
  <si>
    <t xml:space="preserve">Muro de mampostería.</t>
  </si>
  <si>
    <r>
      <rPr>
        <sz val="7.80"/>
        <color rgb="FF000000"/>
        <rFont val="Arial"/>
        <family val="2"/>
      </rPr>
      <t xml:space="preserve">Muro de mampostería </t>
    </r>
    <r>
      <rPr>
        <b/>
        <sz val="7.80"/>
        <color rgb="FF000000"/>
        <rFont val="Arial"/>
        <family val="2"/>
      </rPr>
      <t xml:space="preserve">ordinaria</t>
    </r>
    <r>
      <rPr>
        <sz val="7.80"/>
        <color rgb="FF000000"/>
        <rFont val="Arial"/>
        <family val="2"/>
      </rPr>
      <t xml:space="preserve"> </t>
    </r>
    <r>
      <rPr>
        <b/>
        <sz val="7.80"/>
        <color rgb="FF000000"/>
        <rFont val="Arial"/>
        <family val="2"/>
      </rPr>
      <t xml:space="preserve">a una cara vista</t>
    </r>
    <r>
      <rPr>
        <sz val="7.80"/>
        <color rgb="FF000000"/>
        <rFont val="Arial"/>
        <family val="2"/>
      </rPr>
      <t xml:space="preserve"> de piedra </t>
    </r>
    <r>
      <rPr>
        <b/>
        <sz val="7.80"/>
        <color rgb="FF000000"/>
        <rFont val="Arial"/>
        <family val="2"/>
      </rPr>
      <t xml:space="preserve">granítica</t>
    </r>
    <r>
      <rPr>
        <sz val="7.80"/>
        <color rgb="FF000000"/>
        <rFont val="Arial"/>
        <family val="2"/>
      </rPr>
      <t xml:space="preserve">, colocada </t>
    </r>
    <r>
      <rPr>
        <b/>
        <sz val="7.80"/>
        <color rgb="FF000000"/>
        <rFont val="Arial"/>
        <family val="2"/>
      </rPr>
      <t xml:space="preserve">con mortero</t>
    </r>
    <r>
      <rPr>
        <sz val="7.80"/>
        <color rgb="FF000000"/>
        <rFont val="Arial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</si>
  <si>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</si>
  <si>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</si>
  <si>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</si>
  <si>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</si>
  <si>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p.s.</t>
  </si>
  <si>
    <t xml:space="preserve">Precio partida</t>
  </si>
  <si>
    <t xml:space="preserve">mt09mor010c</t>
  </si>
  <si>
    <t xml:space="preserve">m³</t>
  </si>
  <si>
    <t xml:space="preserve">Mortero de cemento CEM II/B-P 32,5 N tipo M-5, confeccionado en obra con 250 kg/m³ de cemento y una proporción en volumen 1/6.</t>
  </si>
  <si>
    <t xml:space="preserve">mt06maa010c</t>
  </si>
  <si>
    <t xml:space="preserve">m³</t>
  </si>
  <si>
    <t xml:space="preserve">Piedra granítica ordinaria para mampostería, formada por mampuestos de varias dimensiones sin labra previa alguna, arreglados solamente con martillo.</t>
  </si>
  <si>
    <t xml:space="preserve">mo020</t>
  </si>
  <si>
    <t xml:space="preserve">h</t>
  </si>
  <si>
    <t xml:space="preserve">Maestro 1ª colocador de piedra natural.</t>
  </si>
  <si>
    <t xml:space="preserve">mo055</t>
  </si>
  <si>
    <t xml:space="preserve">h</t>
  </si>
  <si>
    <t xml:space="preserve">Ayudante colocador de piedra natural.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</si>
  <si>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</si>
  <si>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</si>
  <si>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</si>
  <si>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</si>
  <si>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$ 5.512,83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</si>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</sst>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60" customWidth="1"/>
    <col min="2" max="2" width="5.54" customWidth="1"/>
    <col min="3" max="3" width="0.87" customWidth="1"/>
    <col min="4" max="4" width="2.91" customWidth="1"/>
    <col min="5" max="5" width="71.84" customWidth="1"/>
    <col min="6" max="6" width="6.41" customWidth="1"/>
    <col min="7" max="7" width="9.76" customWidth="1"/>
    <col min="8" max="8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</row>
    <row r="4" spans="1:8" ht="12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 t="s">
        <v>6</v>
      </c>
      <c r="D7" s="9"/>
      <c r="E7" s="9" t="s">
        <v>7</v>
      </c>
      <c r="F7" s="9" t="s">
        <v>8</v>
      </c>
      <c r="G7" s="9" t="s">
        <v>9</v>
      </c>
      <c r="H7" s="9" t="s">
        <v>10</v>
      </c>
    </row>
    <row r="8" spans="1:8" ht="21.60" thickBot="1" customHeight="1">
      <c r="A8" s="10" t="s">
        <v>11</v>
      </c>
      <c r="B8" s="10"/>
      <c r="C8" s="12" t="s">
        <v>12</v>
      </c>
      <c r="D8" s="12"/>
      <c r="E8" s="10" t="s">
        <v>13</v>
      </c>
      <c r="F8" s="14">
        <v>0.345000</v>
      </c>
      <c r="G8" s="16">
        <v>61677.250000</v>
      </c>
      <c r="H8" s="16">
        <f ca="1">ROUND(INDIRECT(ADDRESS(ROW()+(0), COLUMN()+(-2), 1))*INDIRECT(ADDRESS(ROW()+(0), COLUMN()+(-1), 1)), 2)</f>
        <v>21278.650000</v>
      </c>
    </row>
    <row r="9" spans="1:8" ht="21.60" thickBot="1" customHeight="1">
      <c r="A9" s="17" t="s">
        <v>14</v>
      </c>
      <c r="B9" s="17"/>
      <c r="C9" s="18" t="s">
        <v>15</v>
      </c>
      <c r="D9" s="18"/>
      <c r="E9" s="17" t="s">
        <v>16</v>
      </c>
      <c r="F9" s="19">
        <v>1.250000</v>
      </c>
      <c r="G9" s="20">
        <v>14347.450000</v>
      </c>
      <c r="H9" s="20">
        <f ca="1">ROUND(INDIRECT(ADDRESS(ROW()+(0), COLUMN()+(-2), 1))*INDIRECT(ADDRESS(ROW()+(0), COLUMN()+(-1), 1)), 2)</f>
        <v>17934.310000</v>
      </c>
    </row>
    <row r="10" spans="1:8" ht="12.00" thickBot="1" customHeight="1">
      <c r="A10" s="17" t="s">
        <v>17</v>
      </c>
      <c r="B10" s="17"/>
      <c r="C10" s="18" t="s">
        <v>18</v>
      </c>
      <c r="D10" s="18"/>
      <c r="E10" s="17" t="s">
        <v>19</v>
      </c>
      <c r="F10" s="19">
        <v>5.002000</v>
      </c>
      <c r="G10" s="20">
        <v>4195.230000</v>
      </c>
      <c r="H10" s="20">
        <f ca="1">ROUND(INDIRECT(ADDRESS(ROW()+(0), COLUMN()+(-2), 1))*INDIRECT(ADDRESS(ROW()+(0), COLUMN()+(-1), 1)), 2)</f>
        <v>20984.540000</v>
      </c>
    </row>
    <row r="11" spans="1:8" ht="12.00" thickBot="1" customHeight="1">
      <c r="A11" s="17" t="s">
        <v>20</v>
      </c>
      <c r="B11" s="17"/>
      <c r="C11" s="21" t="s">
        <v>21</v>
      </c>
      <c r="D11" s="21"/>
      <c r="E11" s="22" t="s">
        <v>22</v>
      </c>
      <c r="F11" s="23">
        <v>5.002000</v>
      </c>
      <c r="G11" s="24">
        <v>2951.660000</v>
      </c>
      <c r="H11" s="24">
        <f ca="1">ROUND(INDIRECT(ADDRESS(ROW()+(0), COLUMN()+(-2), 1))*INDIRECT(ADDRESS(ROW()+(0), COLUMN()+(-1), 1)), 2)</f>
        <v>14764.200000</v>
      </c>
    </row>
    <row r="12" spans="1:8" ht="12.00" thickBot="1" customHeight="1">
      <c r="A12" s="17"/>
      <c r="B12" s="17"/>
      <c r="C12" s="12" t="s">
        <v>23</v>
      </c>
      <c r="D12" s="12"/>
      <c r="E12" s="10" t="s">
        <v>24</v>
      </c>
      <c r="F12" s="14">
        <v>2.000000</v>
      </c>
      <c r="G12" s="16">
        <f ca="1">ROUND(SUM(INDIRECT(ADDRESS(ROW()+(-1), COLUMN()+(1), 1)),INDIRECT(ADDRESS(ROW()+(-2), COLUMN()+(1), 1)),INDIRECT(ADDRESS(ROW()+(-3), COLUMN()+(1), 1)),INDIRECT(ADDRESS(ROW()+(-4), COLUMN()+(1), 1))), 2)</f>
        <v>74961.700000</v>
      </c>
      <c r="H12" s="16">
        <f ca="1">ROUND(INDIRECT(ADDRESS(ROW()+(0), COLUMN()+(-2), 1))*INDIRECT(ADDRESS(ROW()+(0), COLUMN()+(-1), 1))/100, 2)</f>
        <v>1499.230000</v>
      </c>
    </row>
    <row r="13" spans="1:8" ht="12.00" thickBot="1" customHeight="1">
      <c r="A13" s="22"/>
      <c r="B13" s="22"/>
      <c r="C13" s="21" t="s">
        <v>25</v>
      </c>
      <c r="D13" s="21"/>
      <c r="E13" s="22" t="s">
        <v>26</v>
      </c>
      <c r="F13" s="23">
        <v>3.000000</v>
      </c>
      <c r="G13" s="24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76460.930000</v>
      </c>
      <c r="H13" s="24">
        <f ca="1">ROUND(INDIRECT(ADDRESS(ROW()+(0), COLUMN()+(-2), 1))*INDIRECT(ADDRESS(ROW()+(0), COLUMN()+(-1), 1))/100, 2)</f>
        <v>2293.830000</v>
      </c>
    </row>
    <row r="14" spans="1:8" ht="12.00" thickBot="1" customHeight="1">
      <c r="A14" s="6" t="s">
        <v>27</v>
      </c>
      <c r="B14" s="6"/>
      <c r="C14" s="7"/>
      <c r="D14" s="7"/>
      <c r="E14" s="7"/>
      <c r="F14" s="25"/>
      <c r="G14" s="6" t="s">
        <v>28</v>
      </c>
      <c r="H14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78754.760000</v>
      </c>
    </row>
  </sheetData>
  <mergeCells count="19">
    <mergeCell ref="A1:H1"/>
    <mergeCell ref="B3:C3"/>
    <mergeCell ref="D3:H3"/>
    <mergeCell ref="A4:H4"/>
    <mergeCell ref="A7:B7"/>
    <mergeCell ref="C7:D7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E14"/>
  </mergeCells>
  <pageMargins left="0.620079" right="0.472441" top="0.472441" bottom="0.472441" header="0.0" footer="0.0"/>
  <pageSetup paperSize="9" orientation="portrait"/>
  <rowBreaks count="0" manualBreakCount="0">
    </rowBreaks>
</worksheet>
</file>