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<sst xmlns="http://schemas.openxmlformats.org/spreadsheetml/2006/main" count="34" uniqueCount="34">
  <si>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</si>
  <si>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EAE130</t>
  </si>
  <si>
    <t xml:space="preserve">m²</t>
  </si>
  <si>
    <t xml:space="preserve">Meseta de lámina estampada en escalera metálica.</t>
  </si>
  <si>
    <r>
      <rPr>
        <sz val="8.25"/>
        <color rgb="FF000000"/>
        <rFont val="Arial"/>
        <family val="2"/>
      </rPr>
      <t xml:space="preserve">Meseta de lámina lagrimada, de acero galvanizado S235JR, de 3 mm de espesor nominal y de 5 mm de espesor total, masa nominal 26 kg/m² y 1 pliegue, con uniones soldadas en obra. El precio incluye las soldaduras.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</si>
  <si>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</si>
  <si>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</si>
  <si>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</si>
  <si>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</si>
  <si>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</si>
  <si>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</si>
  <si>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</si>
  <si>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mt07res020ma</t>
  </si>
  <si>
    <t xml:space="preserve">m²</t>
  </si>
  <si>
    <t xml:space="preserve">Meseta de lámina lagrimada, de acero galvanizado S235JR, de 3 mm de espesor nominal y de 5 mm de espesor total, masa nominal 26 kg/m² y 1 pliegue.</t>
  </si>
  <si>
    <t xml:space="preserve">Subtotal materiales:</t>
  </si>
  <si>
    <t xml:space="preserve">Maquinaria</t>
  </si>
  <si>
    <t xml:space="preserve">mq08sol020</t>
  </si>
  <si>
    <t xml:space="preserve">h</t>
  </si>
  <si>
    <t xml:space="preserve">Equipo y elementos auxiliares para soldadura eléctrica.</t>
  </si>
  <si>
    <t xml:space="preserve">Subtotal maquinaria:</t>
  </si>
  <si>
    <t xml:space="preserve">Mano de obra</t>
  </si>
  <si>
    <t xml:space="preserve">mo047</t>
  </si>
  <si>
    <t xml:space="preserve">h</t>
  </si>
  <si>
    <t xml:space="preserve">Maestro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</si>
  <si>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</si>
  <si>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</si>
  <si>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</si>
  <si>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</si>
  <si>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</si>
  <si>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</si>
  <si>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</si>
  <si>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$ 5.064,88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</si>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</sst>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8.85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61237.7</v>
      </c>
      <c r="H10" s="14">
        <f ca="1">ROUND(INDIRECT(ADDRESS(ROW()+(0), COLUMN()+(-2), 1))*INDIRECT(ADDRESS(ROW()+(0), COLUMN()+(-1), 1)), 2)</f>
        <v>61237.7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61237.7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0.29</v>
      </c>
      <c r="G13" s="14">
        <v>2245.64</v>
      </c>
      <c r="H13" s="14">
        <f ca="1">ROUND(INDIRECT(ADDRESS(ROW()+(0), COLUMN()+(-2), 1))*INDIRECT(ADDRESS(ROW()+(0), COLUMN()+(-1), 1)), 2)</f>
        <v>651.24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651.24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0.33</v>
      </c>
      <c r="G16" s="13">
        <v>9042.6</v>
      </c>
      <c r="H16" s="13">
        <f ca="1">ROUND(INDIRECT(ADDRESS(ROW()+(0), COLUMN()+(-2), 1))*INDIRECT(ADDRESS(ROW()+(0), COLUMN()+(-1), 1)), 2)</f>
        <v>2984.06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0.33</v>
      </c>
      <c r="G17" s="14">
        <v>6755.37</v>
      </c>
      <c r="H17" s="14">
        <f ca="1">ROUND(INDIRECT(ADDRESS(ROW()+(0), COLUMN()+(-2), 1))*INDIRECT(ADDRESS(ROW()+(0), COLUMN()+(-1), 1)), 2)</f>
        <v>2229.27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5213.33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67102.3</v>
      </c>
      <c r="H20" s="14">
        <f ca="1">ROUND(INDIRECT(ADDRESS(ROW()+(0), COLUMN()+(-2), 1))*INDIRECT(ADDRESS(ROW()+(0), COLUMN()+(-1), 1))/100, 2)</f>
        <v>1342.05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68444.3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