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<sst xmlns="http://schemas.openxmlformats.org/spreadsheetml/2006/main" count="23" uniqueCount="23">
  <si>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</si>
  <si>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DFF021</t>
  </si>
  <si>
    <t xml:space="preserve">m²</t>
  </si>
  <si>
    <t xml:space="preserve">Apertura de hueco en hoja exterior de fachada, de albañilería revestida.</t>
  </si>
  <si>
    <r>
      <rPr>
        <sz val="8.25"/>
        <color rgb="FF000000"/>
        <rFont val="Arial"/>
        <family val="2"/>
      </rPr>
      <t xml:space="preserve">Apertura de hueco para posterior colocación de la carpintería, en hoja exterior de cerramiento de fachada, de albañilería revestida, formada por bloque de hormigón de 20 cm de espesor, con medios manuales,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</si>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</sst>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87" customWidth="1"/>
    <col min="4" max="4" width="15.30" customWidth="1"/>
    <col min="5" max="5" width="39.95" customWidth="1"/>
    <col min="6" max="6" width="18.19" customWidth="1"/>
    <col min="7" max="7" width="20.06" customWidth="1"/>
    <col min="8" max="8" width="19.2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0.184</v>
      </c>
      <c r="G10" s="12">
        <v>6093.24</v>
      </c>
      <c r="H10" s="12">
        <f ca="1">ROUND(INDIRECT(ADDRESS(ROW()+(0), COLUMN()+(-2), 1))*INDIRECT(ADDRESS(ROW()+(0), COLUMN()+(-1), 1)), 2)</f>
        <v>1121.16</v>
      </c>
    </row>
    <row r="11" spans="1:8" ht="13.50" thickBot="1" customHeight="1">
      <c r="A11" s="1" t="s">
        <v>15</v>
      </c>
      <c r="B11" s="1"/>
      <c r="C11" s="1"/>
      <c r="D11" s="10" t="s">
        <v>16</v>
      </c>
      <c r="E11" s="1" t="s">
        <v>17</v>
      </c>
      <c r="F11" s="13">
        <v>0.591</v>
      </c>
      <c r="G11" s="14">
        <v>5995.15</v>
      </c>
      <c r="H11" s="14">
        <f ca="1">ROUND(INDIRECT(ADDRESS(ROW()+(0), COLUMN()+(-2), 1))*INDIRECT(ADDRESS(ROW()+(0), COLUMN()+(-1), 1)), 2)</f>
        <v>3543.13</v>
      </c>
    </row>
    <row r="12" spans="1:8" ht="13.50" thickBot="1" customHeight="1">
      <c r="A12" s="15"/>
      <c r="B12" s="15"/>
      <c r="C12" s="15"/>
      <c r="D12" s="15"/>
      <c r="E12" s="15"/>
      <c r="F12" s="9" t="s">
        <v>18</v>
      </c>
      <c r="G12" s="9"/>
      <c r="H12" s="17">
        <f ca="1">ROUND(SUM(INDIRECT(ADDRESS(ROW()+(-1), COLUMN()+(0), 1)),INDIRECT(ADDRESS(ROW()+(-2), COLUMN()+(0), 1))), 2)</f>
        <v>4664.29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4664.29</v>
      </c>
      <c r="H14" s="14">
        <f ca="1">ROUND(INDIRECT(ADDRESS(ROW()+(0), COLUMN()+(-2), 1))*INDIRECT(ADDRESS(ROW()+(0), COLUMN()+(-1), 1))/100, 2)</f>
        <v>93.29</v>
      </c>
    </row>
    <row r="15" spans="1:8" ht="13.50" thickBot="1" customHeight="1">
      <c r="A15" s="8"/>
      <c r="B15" s="8"/>
      <c r="C15" s="8"/>
      <c r="D15" s="8"/>
      <c r="E15" s="8"/>
      <c r="F15" s="21" t="s">
        <v>22</v>
      </c>
      <c r="G15" s="21"/>
      <c r="H15" s="22">
        <f ca="1">ROUND(SUM(INDIRECT(ADDRESS(ROW()+(-1), COLUMN()+(0), 1)),INDIRECT(ADDRESS(ROW()+(-3), COLUMN()+(0), 1)),INDIRECT(ADDRESS(ROW()+(-7), COLUMN()+(0), 1))), 2)</f>
        <v>4757.58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