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<sst xmlns="http://schemas.openxmlformats.org/spreadsheetml/2006/main" count="31" uniqueCount="31">
  <si>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</si>
  <si>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DDS020</t>
  </si>
  <si>
    <t xml:space="preserve">m³</t>
  </si>
  <si>
    <t xml:space="preserve">Demolición de fundación de albañilería.</t>
  </si>
  <si>
    <r>
      <rPr>
        <sz val="8.25"/>
        <color rgb="FF000000"/>
        <rFont val="Arial"/>
        <family val="2"/>
      </rPr>
      <t xml:space="preserve">Demolición de fundación de albañilería de ladrillo cerámico macizo, de hasta 1,5 m de profundidad máxima, con martillo neumático y carga mecánica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</si>
  <si>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</si>
  <si>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</si>
  <si>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</si>
  <si>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</si>
  <si>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</si>
  <si>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</si>
  <si>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Maquinaria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</si>
  <si>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</si>
  <si>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</si>
  <si>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</si>
  <si>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</si>
  <si>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</si>
  <si>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</si>
  <si>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mq01ret010</t>
  </si>
  <si>
    <t xml:space="preserve">h</t>
  </si>
  <si>
    <t xml:space="preserve">Miniretrocargadora sobre neumáticos de 15 kW.</t>
  </si>
  <si>
    <t xml:space="preserve">Subtotal maquinaria:</t>
  </si>
  <si>
    <t xml:space="preserve">Mano de obra</t>
  </si>
  <si>
    <t xml:space="preserve">mo112</t>
  </si>
  <si>
    <t xml:space="preserve">h</t>
  </si>
  <si>
    <t xml:space="preserve">Jornal especializado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</si>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</sst>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3.06" customWidth="1"/>
    <col min="4" max="4" width="12.58" customWidth="1"/>
    <col min="5" max="5" width="47.26" customWidth="1"/>
    <col min="6" max="6" width="15.47" customWidth="1"/>
    <col min="7" max="7" width="18.36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1.6</v>
      </c>
      <c r="G10" s="12">
        <v>2996.97</v>
      </c>
      <c r="H10" s="12">
        <f ca="1">ROUND(INDIRECT(ADDRESS(ROW()+(0), COLUMN()+(-2), 1))*INDIRECT(ADDRESS(ROW()+(0), COLUMN()+(-1), 1)), 2)</f>
        <v>4795.15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0.8</v>
      </c>
      <c r="G11" s="12">
        <v>5083.1</v>
      </c>
      <c r="H11" s="12">
        <f ca="1">ROUND(INDIRECT(ADDRESS(ROW()+(0), COLUMN()+(-2), 1))*INDIRECT(ADDRESS(ROW()+(0), COLUMN()+(-1), 1)), 2)</f>
        <v>4066.48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0.3</v>
      </c>
      <c r="G12" s="14">
        <v>30079.9</v>
      </c>
      <c r="H12" s="14">
        <f ca="1">ROUND(INDIRECT(ADDRESS(ROW()+(0), COLUMN()+(-2), 1))*INDIRECT(ADDRESS(ROW()+(0), COLUMN()+(-1), 1)), 2)</f>
        <v>9023.98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17885.6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2.501</v>
      </c>
      <c r="G15" s="14">
        <v>6093.24</v>
      </c>
      <c r="H15" s="14">
        <f ca="1">ROUND(INDIRECT(ADDRESS(ROW()+(0), COLUMN()+(-2), 1))*INDIRECT(ADDRESS(ROW()+(0), COLUMN()+(-1), 1)), 2)</f>
        <v>15239.2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1))), 2)</f>
        <v>15239.2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1)),INDIRECT(ADDRESS(ROW()+(-5), COLUMN()+(1), 1))), 2)</f>
        <v>33124.8</v>
      </c>
      <c r="H18" s="14">
        <f ca="1">ROUND(INDIRECT(ADDRESS(ROW()+(0), COLUMN()+(-2), 1))*INDIRECT(ADDRESS(ROW()+(0), COLUMN()+(-1), 1))/100, 2)</f>
        <v>662.5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1)),INDIRECT(ADDRESS(ROW()+(-6), COLUMN()+(0), 1))), 2)</f>
        <v>33787.3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F16:G16"/>
    <mergeCell ref="A17:C17"/>
    <mergeCell ref="E17:F17"/>
    <mergeCell ref="A18:C18"/>
    <mergeCell ref="A19:C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