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<sst xmlns="http://schemas.openxmlformats.org/spreadsheetml/2006/main" count="29" uniqueCount="29">
  <si>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</si>
  <si>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CVH010</t>
  </si>
  <si>
    <t xml:space="preserve">Ud</t>
  </si>
  <si>
    <t xml:space="preserve">Sistema de moldaje estanco para hueco de cámara de inspección en placa de fundación.</t>
  </si>
  <si>
    <r>
      <rPr>
        <sz val="8.25"/>
        <color rgb="FF000000"/>
        <rFont val="Arial"/>
        <family val="2"/>
      </rPr>
      <t xml:space="preserve">Montaje de sistema de moldaje perdido, en forma de cajón estanco, realizado con planchas de acero corten, de 3 mm de espesor, dobladas y cortadas, con uniones soldadas y elementos de rigidización formados por perfiles de acero S275JR, serie T 40x40, para formación de hueco de cámara de inspección en placa de fundación, con unas dimensiones máximas interiores de 1200x1200x800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</si>
  <si>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</si>
  <si>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</si>
  <si>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</si>
  <si>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</si>
  <si>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</si>
  <si>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</si>
  <si>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</si>
  <si>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mt08eme020d</t>
  </si>
  <si>
    <t xml:space="preserve">Ud</t>
  </si>
  <si>
    <t xml:space="preserve">Moldaje perdido en forma de cajón estanco con fondo y cuatro paredes, compuesto por planchas de acero corten, de 3 mm de espesor, dobladas y cortadas, con uniones soldadas y elementos de rigidización formados por perfiles de acero S275JR, serie T 40x40, para conformado de foso de ascensor, con dimensiones interiores adaptadas según el modelo de ascensor, con unas dimensiones máximas interiores de 1200x1200x800 mm.</t>
  </si>
  <si>
    <t xml:space="preserve">Subtotal materiales:</t>
  </si>
  <si>
    <t xml:space="preserve">Mano de obra</t>
  </si>
  <si>
    <t xml:space="preserve">mo044</t>
  </si>
  <si>
    <t xml:space="preserve">h</t>
  </si>
  <si>
    <t xml:space="preserve">Maestro 1ª carpintero de obra gruesa.</t>
  </si>
  <si>
    <t xml:space="preserve">mo091</t>
  </si>
  <si>
    <t xml:space="preserve">h</t>
  </si>
  <si>
    <t xml:space="preserve">Ayudante carpintero de obra gruesa.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</si>
  <si>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</si>
  <si>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</si>
  <si>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</si>
  <si>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</si>
  <si>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$ 15.801,85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</si>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</sst>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508312</v>
      </c>
      <c r="H10" s="14">
        <f ca="1">ROUND(INDIRECT(ADDRESS(ROW()+(0), COLUMN()+(-2), 1))*INDIRECT(ADDRESS(ROW()+(0), COLUMN()+(-1), 1)), 2)</f>
        <v>508312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508312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0.512</v>
      </c>
      <c r="G13" s="13">
        <v>9042.6</v>
      </c>
      <c r="H13" s="13">
        <f ca="1">ROUND(INDIRECT(ADDRESS(ROW()+(0), COLUMN()+(-2), 1))*INDIRECT(ADDRESS(ROW()+(0), COLUMN()+(-1), 1)), 2)</f>
        <v>4629.81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0.512</v>
      </c>
      <c r="G14" s="14">
        <v>6755.37</v>
      </c>
      <c r="H14" s="14">
        <f ca="1">ROUND(INDIRECT(ADDRESS(ROW()+(0), COLUMN()+(-2), 1))*INDIRECT(ADDRESS(ROW()+(0), COLUMN()+(-1), 1)), 2)</f>
        <v>3458.75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8088.56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516400</v>
      </c>
      <c r="H17" s="14">
        <f ca="1">ROUND(INDIRECT(ADDRESS(ROW()+(0), COLUMN()+(-2), 1))*INDIRECT(ADDRESS(ROW()+(0), COLUMN()+(-1), 1))/100, 2)</f>
        <v>10328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526728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