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<sst xmlns="http://schemas.openxmlformats.org/spreadsheetml/2006/main" count="37" uniqueCount="37">
  <si>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</si>
  <si>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AUR030</t>
  </si>
  <si>
    <t xml:space="preserve">m³</t>
  </si>
  <si>
    <t xml:space="preserve">Relleno localizado con material de drenaje.</t>
  </si>
  <si>
    <r>
      <rPr>
        <sz val="8.25"/>
        <color rgb="FF000000"/>
        <rFont val="Arial"/>
        <family val="2"/>
      </rPr>
      <t xml:space="preserve">Relleno localizado con grava filtrante clasificada, en trasdós de muro, para drenaje de las aguas procedentes de lluvia, con el fin de evitar encharcamientos y el sobreempuje hidrostático contra las estructuras de contención, y compactación en tongadas sucesivas de 20 cm de espesor máximo con pisón vibrante de guiado manual. El precio no incluye la red de drenaje.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</si>
  <si>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</si>
  <si>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</si>
  <si>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</si>
  <si>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</si>
  <si>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</si>
  <si>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</si>
  <si>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</si>
  <si>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mt01ard030a</t>
  </si>
  <si>
    <t xml:space="preserve">t</t>
  </si>
  <si>
    <t xml:space="preserve">Grava filtrante clasificada.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</si>
  <si>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</si>
  <si>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</si>
  <si>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</si>
  <si>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</si>
  <si>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Maquinaria</t>
  </si>
  <si>
    <t xml:space="preserve">mq01pan070b</t>
  </si>
  <si>
    <t xml:space="preserve">h</t>
  </si>
  <si>
    <t xml:space="preserve">Mini pala cargadora sobre neumáticos, de 52 kW/1 m³ kW.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</si>
  <si>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</si>
  <si>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</si>
  <si>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</si>
  <si>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Subtotal maquinaria: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</si>
  <si>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</si>
  <si>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</si>
  <si>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</si>
  <si>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</si>
  <si>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</si>
  <si>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</si>
  <si>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</si>
  <si>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</si>
  <si>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$ 996,39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</si>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</sst>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82" customWidth="1"/>
    <col min="5" max="5" width="65.28" customWidth="1"/>
    <col min="6" max="6" width="12.41" customWidth="1"/>
    <col min="7" max="7" width="15.30" customWidth="1"/>
    <col min="8" max="8" width="13.2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1.5</v>
      </c>
      <c r="G10" s="12">
        <v>13525.5</v>
      </c>
      <c r="H10" s="12">
        <f ca="1">ROUND(INDIRECT(ADDRESS(ROW()+(0), COLUMN()+(-2), 1))*INDIRECT(ADDRESS(ROW()+(0), COLUMN()+(-1), 1)), 2)</f>
        <v>20288.2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0.008</v>
      </c>
      <c r="G11" s="14">
        <v>919.27</v>
      </c>
      <c r="H11" s="14">
        <f ca="1">ROUND(INDIRECT(ADDRESS(ROW()+(0), COLUMN()+(-2), 1))*INDIRECT(ADDRESS(ROW()+(0), COLUMN()+(-1), 1)), 2)</f>
        <v>7.35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20295.6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0.025</v>
      </c>
      <c r="G14" s="12">
        <v>23534.9</v>
      </c>
      <c r="H14" s="12">
        <f ca="1">ROUND(INDIRECT(ADDRESS(ROW()+(0), COLUMN()+(-2), 1))*INDIRECT(ADDRESS(ROW()+(0), COLUMN()+(-1), 1)), 2)</f>
        <v>588.37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0.38</v>
      </c>
      <c r="G15" s="14">
        <v>2506.76</v>
      </c>
      <c r="H15" s="14">
        <f ca="1">ROUND(INDIRECT(ADDRESS(ROW()+(0), COLUMN()+(-2), 1))*INDIRECT(ADDRESS(ROW()+(0), COLUMN()+(-1), 1)), 2)</f>
        <v>952.57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1540.94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0.431</v>
      </c>
      <c r="G18" s="14">
        <v>5997.35</v>
      </c>
      <c r="H18" s="14">
        <f ca="1">ROUND(INDIRECT(ADDRESS(ROW()+(0), COLUMN()+(-2), 1))*INDIRECT(ADDRESS(ROW()+(0), COLUMN()+(-1), 1)), 2)</f>
        <v>2584.86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1))), 2)</f>
        <v>2584.86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1)),INDIRECT(ADDRESS(ROW()+(-5), COLUMN()+(1), 1)),INDIRECT(ADDRESS(ROW()+(-9), COLUMN()+(1), 1))), 2)</f>
        <v>24421.4</v>
      </c>
      <c r="H21" s="14">
        <f ca="1">ROUND(INDIRECT(ADDRESS(ROW()+(0), COLUMN()+(-2), 1))*INDIRECT(ADDRESS(ROW()+(0), COLUMN()+(-1), 1))/100, 2)</f>
        <v>488.43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1)),INDIRECT(ADDRESS(ROW()+(-6), COLUMN()+(0), 1)),INDIRECT(ADDRESS(ROW()+(-10), COLUMN()+(0), 1))), 2)</f>
        <v>24909.8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