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<sst xmlns="http://schemas.openxmlformats.org/spreadsheetml/2006/main" count="55" uniqueCount="55">
  <si>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</si>
  <si>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AUP020</t>
  </si>
  <si>
    <t xml:space="preserve">Ud</t>
  </si>
  <si>
    <t xml:space="preserve">Pozo drenante, de hormigón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</si>
  <si>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simple, de 1,00 m de diámetro interior y de 1,5 m de altura útil interior, formado por: radier de 25 cm de espesor de hormigón armado H35 (20) 12/6, no expuesto a ciclos hielo-deshielo, exposición a sulfatos moderada, con baja permeabilidad, expuesto a ambientes salinos, docilidad blanda ligeramente armada con malla electrosoldada sin economía de borde tipo C 335 de acero AT56-50H; cono asimétrico prefabricado de hormigón simple, con unión rígida machihembrada con junta de goma, de 100 a 60 cm de diámetro interior y 60 cm de altura, resistencia a compresión mayor de 250 kg/cm²; anillo prefabricado de hormigón simple, con unión rígida machihembrada con junta de goma, de 100 cm de diámetro interior y 50 cm de altura, resistencia a compresión mayor de 250 kg/cm²; relleno del trasdós del pozo con hormigón simple H15 (20) 20/6, no expuesto a ciclos hielo-deshielo, exposición a sulfatos despreciable, sin requerimiento de permeabilidad, docilidad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</si>
  <si>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</si>
  <si>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</si>
  <si>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</si>
  <si>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</si>
  <si>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</si>
  <si>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</si>
  <si>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</si>
  <si>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</si>
  <si>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</si>
  <si>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</si>
  <si>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</si>
  <si>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</si>
  <si>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</si>
  <si>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</si>
  <si>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</si>
  <si>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</si>
  <si>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</si>
  <si>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</si>
  <si>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</si>
  <si>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</si>
  <si>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</si>
  <si>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</si>
  <si>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</si>
  <si>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</si>
  <si>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</si>
  <si>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mt10hmf090aeeg</t>
  </si>
  <si>
    <t xml:space="preserve">m³</t>
  </si>
  <si>
    <t xml:space="preserve">Hormigón simple H15 (20) 20/6, no expuesto a ciclos hielo-deshielo, exposición a sulfatos despreciable, sin requerimiento de permeabilidad, docilidad blanda, con cemento grado normal, preparado en central, según NCh 170.Of85 y ACI 318-08.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</si>
  <si>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</si>
  <si>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</si>
  <si>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</si>
  <si>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</si>
  <si>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</si>
  <si>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</si>
  <si>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</si>
  <si>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</si>
  <si>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</si>
  <si>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</si>
  <si>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</si>
  <si>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</si>
  <si>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</si>
  <si>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</si>
  <si>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</si>
  <si>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</si>
  <si>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</si>
  <si>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</si>
  <si>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</si>
  <si>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</si>
  <si>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$ 13.487,48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</si>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</sst>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70442.7</v>
      </c>
      <c r="H10" s="12">
        <f ca="1">ROUND(INDIRECT(ADDRESS(ROW()+(0), COLUMN()+(-2), 1))*INDIRECT(ADDRESS(ROW()+(0), COLUMN()+(-1), 1)), 2)</f>
        <v>31699.2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2">
        <v>5045.2</v>
      </c>
      <c r="H11" s="12">
        <f ca="1">ROUND(INDIRECT(ADDRESS(ROW()+(0), COLUMN()+(-2), 1))*INDIRECT(ADDRESS(ROW()+(0), COLUMN()+(-1), 1)), 2)</f>
        <v>8829.1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27326.7</v>
      </c>
      <c r="H12" s="12">
        <f ca="1">ROUND(INDIRECT(ADDRESS(ROW()+(0), COLUMN()+(-2), 1))*INDIRECT(ADDRESS(ROW()+(0), COLUMN()+(-1), 1)), 2)</f>
        <v>27326.7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38598.3</v>
      </c>
      <c r="H13" s="12">
        <f ca="1">ROUND(INDIRECT(ADDRESS(ROW()+(0), COLUMN()+(-2), 1))*INDIRECT(ADDRESS(ROW()+(0), COLUMN()+(-1), 1)), 2)</f>
        <v>38598.3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79377.7</v>
      </c>
      <c r="H14" s="12">
        <f ca="1">ROUND(INDIRECT(ADDRESS(ROW()+(0), COLUMN()+(-2), 1))*INDIRECT(ADDRESS(ROW()+(0), COLUMN()+(-1), 1)), 2)</f>
        <v>79377.7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3209.62</v>
      </c>
      <c r="H15" s="12">
        <f ca="1">ROUND(INDIRECT(ADDRESS(ROW()+(0), COLUMN()+(-2), 1))*INDIRECT(ADDRESS(ROW()+(0), COLUMN()+(-1), 1)), 2)</f>
        <v>12838.5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1.35</v>
      </c>
      <c r="G16" s="12">
        <v>54078.6</v>
      </c>
      <c r="H16" s="12">
        <f ca="1">ROUND(INDIRECT(ADDRESS(ROW()+(0), COLUMN()+(-2), 1))*INDIRECT(ADDRESS(ROW()+(0), COLUMN()+(-1), 1)), 2)</f>
        <v>73006.1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2215.67</v>
      </c>
      <c r="H17" s="14">
        <f ca="1">ROUND(INDIRECT(ADDRESS(ROW()+(0), COLUMN()+(-2), 1))*INDIRECT(ADDRESS(ROW()+(0), COLUMN()+(-1), 1)), 2)</f>
        <v>2215.67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273891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</v>
      </c>
      <c r="G20" s="14">
        <v>36323.6</v>
      </c>
      <c r="H20" s="14">
        <f ca="1">ROUND(INDIRECT(ADDRESS(ROW()+(0), COLUMN()+(-2), 1))*INDIRECT(ADDRESS(ROW()+(0), COLUMN()+(-1), 1)), 2)</f>
        <v>7264.73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7264.73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4.32</v>
      </c>
      <c r="G23" s="12">
        <v>8324.16</v>
      </c>
      <c r="H23" s="12">
        <f ca="1">ROUND(INDIRECT(ADDRESS(ROW()+(0), COLUMN()+(-2), 1))*INDIRECT(ADDRESS(ROW()+(0), COLUMN()+(-1), 1)), 2)</f>
        <v>35960.4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2.245</v>
      </c>
      <c r="G24" s="14">
        <v>5995.15</v>
      </c>
      <c r="H24" s="14">
        <f ca="1">ROUND(INDIRECT(ADDRESS(ROW()+(0), COLUMN()+(-2), 1))*INDIRECT(ADDRESS(ROW()+(0), COLUMN()+(-1), 1)), 2)</f>
        <v>13459.1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49419.5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330575</v>
      </c>
      <c r="H27" s="14">
        <f ca="1">ROUND(INDIRECT(ADDRESS(ROW()+(0), COLUMN()+(-2), 1))*INDIRECT(ADDRESS(ROW()+(0), COLUMN()+(-1), 1))/100, 2)</f>
        <v>6611.51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337187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