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<sst xmlns="http://schemas.openxmlformats.org/spreadsheetml/2006/main" count="49" uniqueCount="49">
  <si>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</si>
  <si>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ASB020</t>
  </si>
  <si>
    <t xml:space="preserve">Ud</t>
  </si>
  <si>
    <t xml:space="preserve">Conexión de la acometida del edificio a la red general de saneamiento del municipio a través de pozo de registro.</t>
  </si>
  <si>
    <r>
      <rPr>
        <sz val="8.25"/>
        <color rgb="FF000000"/>
        <rFont val="Arial"/>
        <family val="2"/>
      </rPr>
      <t xml:space="preserve">Conexión de la acometida del edificio a la red general de saneamiento del municipio a través de pozo de registro. Incluso junta flexible para el empalme de la acometida y mortero de cemento para repaso y bruñido en el interior del pozo. El precio no incluye la excavación ni el pozo de registro.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</si>
  <si>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</si>
  <si>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</si>
  <si>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</si>
  <si>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</si>
  <si>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</si>
  <si>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</si>
  <si>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</si>
  <si>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</si>
  <si>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</si>
  <si>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</si>
  <si>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</si>
  <si>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</si>
  <si>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</si>
  <si>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</si>
  <si>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</si>
  <si>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</si>
  <si>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mt11var200</t>
  </si>
  <si>
    <t xml:space="preserve">Ud</t>
  </si>
  <si>
    <t xml:space="preserve">Material para ejecución de junta flexible en el empalme de la acometida al pozo de registro.</t>
  </si>
  <si>
    <t xml:space="preserve">Subtotal materiales:</t>
  </si>
  <si>
    <t xml:space="preserve">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</si>
  <si>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</si>
  <si>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</si>
  <si>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</si>
  <si>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</si>
  <si>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</si>
  <si>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</si>
  <si>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</si>
  <si>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</si>
  <si>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</si>
  <si>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</si>
  <si>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</si>
  <si>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</si>
  <si>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</si>
  <si>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</si>
  <si>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</si>
  <si>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</si>
  <si>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</si>
  <si>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</si>
  <si>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</si>
  <si>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</si>
  <si>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</si>
  <si>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$ 3.703,50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</si>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</sst>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924.2</v>
      </c>
      <c r="H10" s="12">
        <f ca="1">ROUND(INDIRECT(ADDRESS(ROW()+(0), COLUMN()+(-2), 1))*INDIRECT(ADDRESS(ROW()+(0), COLUMN()+(-1), 1)), 2)</f>
        <v>12.01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2">
        <v>11947.9</v>
      </c>
      <c r="H11" s="12">
        <f ca="1">ROUND(INDIRECT(ADDRESS(ROW()+(0), COLUMN()+(-2), 1))*INDIRECT(ADDRESS(ROW()+(0), COLUMN()+(-1), 1)), 2)</f>
        <v>1266.48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16.25</v>
      </c>
      <c r="G12" s="12">
        <v>100.67</v>
      </c>
      <c r="H12" s="12">
        <f ca="1">ROUND(INDIRECT(ADDRESS(ROW()+(0), COLUMN()+(-2), 1))*INDIRECT(ADDRESS(ROW()+(0), COLUMN()+(-1), 1)), 2)</f>
        <v>1635.89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10748</v>
      </c>
      <c r="H13" s="14">
        <f ca="1">ROUND(INDIRECT(ADDRESS(ROW()+(0), COLUMN()+(-2), 1))*INDIRECT(ADDRESS(ROW()+(0), COLUMN()+(-1), 1)), 2)</f>
        <v>10748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13662.3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</v>
      </c>
      <c r="G16" s="12">
        <v>5083.1</v>
      </c>
      <c r="H16" s="12">
        <f ca="1">ROUND(INDIRECT(ADDRESS(ROW()+(0), COLUMN()+(-2), 1))*INDIRECT(ADDRESS(ROW()+(0), COLUMN()+(-1), 1)), 2)</f>
        <v>5083.1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</v>
      </c>
      <c r="G17" s="12">
        <v>2996.97</v>
      </c>
      <c r="H17" s="12">
        <f ca="1">ROUND(INDIRECT(ADDRESS(ROW()+(0), COLUMN()+(-2), 1))*INDIRECT(ADDRESS(ROW()+(0), COLUMN()+(-1), 1)), 2)</f>
        <v>5993.94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2262.69</v>
      </c>
      <c r="H18" s="14">
        <f ca="1">ROUND(INDIRECT(ADDRESS(ROW()+(0), COLUMN()+(-2), 1))*INDIRECT(ADDRESS(ROW()+(0), COLUMN()+(-1), 1)), 2)</f>
        <v>104.08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11181.1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3.41</v>
      </c>
      <c r="G21" s="12">
        <v>8689.02</v>
      </c>
      <c r="H21" s="12">
        <f ca="1">ROUND(INDIRECT(ADDRESS(ROW()+(0), COLUMN()+(-2), 1))*INDIRECT(ADDRESS(ROW()+(0), COLUMN()+(-1), 1)), 2)</f>
        <v>29629.6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5.706</v>
      </c>
      <c r="G22" s="14">
        <v>6361.55</v>
      </c>
      <c r="H22" s="14">
        <f ca="1">ROUND(INDIRECT(ADDRESS(ROW()+(0), COLUMN()+(-2), 1))*INDIRECT(ADDRESS(ROW()+(0), COLUMN()+(-1), 1)), 2)</f>
        <v>36299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65928.6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90772</v>
      </c>
      <c r="H25" s="14">
        <f ca="1">ROUND(INDIRECT(ADDRESS(ROW()+(0), COLUMN()+(-2), 1))*INDIRECT(ADDRESS(ROW()+(0), COLUMN()+(-1), 1))/100, 2)</f>
        <v>1815.44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92587.5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