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<sst xmlns="http://schemas.openxmlformats.org/spreadsheetml/2006/main" count="41" uniqueCount="41">
  <si>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</si>
  <si>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ASA011</t>
  </si>
  <si>
    <t xml:space="preserve">Ud</t>
  </si>
  <si>
    <t xml:space="preserve">Cámara de inspección de hormigón simple en sitio.</t>
  </si>
  <si>
    <r>
      <rPr>
        <sz val="8.25"/>
        <color rgb="FF000000"/>
        <rFont val="Arial"/>
        <family val="2"/>
      </rPr>
      <t xml:space="preserve">Cámara de inspección con sumidero sifónico y desagüe directo lateral enterrada, de hormigón simple en sitio H30 (20) 20/6, no expuesto a ciclos hielo-deshielo, exposición a sulfatos severa, con baja permeabilidad, docilidad blanda, de dimensiones interiores 60x60x60 cm, sobre radier de hormigón simple de 15 cm de espesor, formación de pendiente mínima del 2%, con el mismo tipo de hormigón, cerrada superiormente con marco y tapa de fundición carga de rotura 125 kN; previa excavación con medios manuales y posterior relleno del trasdós con material granular. Incluso molde reutilizable de lámina metálica amortizable en 20 usos y sumidero sifónico prefabricado de hormigón con salida horizontal de 90/110 mm y rejilla homologada de PVC, sobre radier de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</si>
  <si>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</si>
  <si>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</si>
  <si>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</si>
  <si>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</si>
  <si>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</si>
  <si>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</si>
  <si>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</si>
  <si>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mt10hmf090fyeg</t>
  </si>
  <si>
    <t xml:space="preserve">m³</t>
  </si>
  <si>
    <t xml:space="preserve">Hormigón simple H30 (20) 20/6, no expuesto a ciclos hielo-deshielo, exposición a sulfatos severa, con baja permeabilidad, docilidad blanda, con cemento grado normal, preparado en central, según NCh 170.Of85 y ACI 318-08.</t>
  </si>
  <si>
    <t xml:space="preserve">mt08epr030c</t>
  </si>
  <si>
    <t xml:space="preserve">Ud</t>
  </si>
  <si>
    <t xml:space="preserve">Molde reutilizable para formación de cámaras de inspección de sección cuadrada de 60x60x60 cm, de lámina metálica, incluso accesorios de montaje.</t>
  </si>
  <si>
    <t xml:space="preserve">mt11tfa010c</t>
  </si>
  <si>
    <t xml:space="preserve">Ud</t>
  </si>
  <si>
    <t xml:space="preserve">Marco y tapa de fundición, 60x60 cm, para cámara de inspección registrable, carga de rotura 125 kN.</t>
  </si>
  <si>
    <t xml:space="preserve">mt11sup050b</t>
  </si>
  <si>
    <t xml:space="preserve">Ud</t>
  </si>
  <si>
    <t xml:space="preserve">Sumidero sifónico prefabricado de hormigón, salida horizontal, con rejilla homologada de PVC, 250x250 mm y 90/110 mm de diámetro de salida.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</si>
  <si>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</si>
  <si>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</si>
  <si>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</si>
  <si>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</si>
  <si>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</si>
  <si>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</si>
  <si>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</si>
  <si>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</si>
  <si>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</si>
  <si>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</si>
  <si>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</si>
  <si>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</si>
  <si>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</si>
  <si>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</si>
  <si>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</si>
  <si>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$ 4.958,52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</si>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</sst>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0.68" customWidth="1"/>
    <col min="4" max="4" width="7.65" customWidth="1"/>
    <col min="5" max="5" width="69.19" customWidth="1"/>
    <col min="6" max="6" width="10.03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0.359</v>
      </c>
      <c r="G10" s="12">
        <v>61111.3</v>
      </c>
      <c r="H10" s="12">
        <f ca="1">ROUND(INDIRECT(ADDRESS(ROW()+(0), COLUMN()+(-2), 1))*INDIRECT(ADDRESS(ROW()+(0), COLUMN()+(-1), 1)), 2)</f>
        <v>21939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0.05</v>
      </c>
      <c r="G11" s="12">
        <v>205212</v>
      </c>
      <c r="H11" s="12">
        <f ca="1">ROUND(INDIRECT(ADDRESS(ROW()+(0), COLUMN()+(-2), 1))*INDIRECT(ADDRESS(ROW()+(0), COLUMN()+(-1), 1)), 2)</f>
        <v>10260.6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35948</v>
      </c>
      <c r="H12" s="12">
        <f ca="1">ROUND(INDIRECT(ADDRESS(ROW()+(0), COLUMN()+(-2), 1))*INDIRECT(ADDRESS(ROW()+(0), COLUMN()+(-1), 1)), 2)</f>
        <v>35948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1</v>
      </c>
      <c r="G13" s="12">
        <v>10075.3</v>
      </c>
      <c r="H13" s="12">
        <f ca="1">ROUND(INDIRECT(ADDRESS(ROW()+(0), COLUMN()+(-2), 1))*INDIRECT(ADDRESS(ROW()+(0), COLUMN()+(-1), 1)), 2)</f>
        <v>10075.3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3">
        <v>0.581</v>
      </c>
      <c r="G14" s="14">
        <v>4419.64</v>
      </c>
      <c r="H14" s="14">
        <f ca="1">ROUND(INDIRECT(ADDRESS(ROW()+(0), COLUMN()+(-2), 1))*INDIRECT(ADDRESS(ROW()+(0), COLUMN()+(-1), 1)), 2)</f>
        <v>2567.81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80790.6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1">
        <v>1.374</v>
      </c>
      <c r="G17" s="12">
        <v>5466.67</v>
      </c>
      <c r="H17" s="12">
        <f ca="1">ROUND(INDIRECT(ADDRESS(ROW()+(0), COLUMN()+(-2), 1))*INDIRECT(ADDRESS(ROW()+(0), COLUMN()+(-1), 1)), 2)</f>
        <v>7511.2</v>
      </c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2.286</v>
      </c>
      <c r="G18" s="14">
        <v>3903.77</v>
      </c>
      <c r="H18" s="14">
        <f ca="1">ROUND(INDIRECT(ADDRESS(ROW()+(0), COLUMN()+(-2), 1))*INDIRECT(ADDRESS(ROW()+(0), COLUMN()+(-1), 1)), 2)</f>
        <v>8924.02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16435.2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19"/>
      <c r="D21" s="20" t="s">
        <v>37</v>
      </c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97225.9</v>
      </c>
      <c r="H21" s="14">
        <f ca="1">ROUND(INDIRECT(ADDRESS(ROW()+(0), COLUMN()+(-2), 1))*INDIRECT(ADDRESS(ROW()+(0), COLUMN()+(-1), 1))/100, 2)</f>
        <v>1944.52</v>
      </c>
    </row>
    <row r="22" spans="1:8" ht="13.50" thickBot="1" customHeight="1">
      <c r="A22" s="21" t="s">
        <v>39</v>
      </c>
      <c r="B22" s="21"/>
      <c r="C22" s="21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99170.4</v>
      </c>
    </row>
  </sheetData>
  <mergeCells count="2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F15:G15"/>
    <mergeCell ref="A16:C16"/>
    <mergeCell ref="E16:F16"/>
    <mergeCell ref="A17:C17"/>
    <mergeCell ref="A18:C18"/>
    <mergeCell ref="A19:C19"/>
    <mergeCell ref="F19:G19"/>
    <mergeCell ref="A20:C20"/>
    <mergeCell ref="E20:F20"/>
    <mergeCell ref="A21:C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