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<sst xmlns="http://schemas.openxmlformats.org/spreadsheetml/2006/main" count="41" uniqueCount="41">
  <si>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</si>
  <si>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ASA011</t>
  </si>
  <si>
    <t xml:space="preserve">Ud</t>
  </si>
  <si>
    <t xml:space="preserve">Cámara de inspección de hormigón simple en sitio.</t>
  </si>
  <si>
    <r>
      <rPr>
        <sz val="8.25"/>
        <color rgb="FF000000"/>
        <rFont val="Arial"/>
        <family val="2"/>
      </rPr>
      <t xml:space="preserve">Cámara de inspección sifónica enterrada, de hormigón simple en sitio H30 (20) 20/6, no expuesto a ciclos hielo-deshielo, exposición a sulfatos severa, con baja permeabilidad, docilidad blanda, de dimensiones interiores 50x50x50 cm, sobre radier de hormigón simple de 15 cm de espesor, con sifón formado por un codo de 87°30' de PVC largo, cerrada superiormente con tapa prefabricada de hormigón armado con cierre hermético al paso de los olores mefíticos; previa excavación con medios manuales y posterior relleno del trasdós con material granular. Incluso molde reutilizable de lámina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</si>
  <si>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</si>
  <si>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</si>
  <si>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</si>
  <si>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</si>
  <si>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</si>
  <si>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</si>
  <si>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</si>
  <si>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mt10hmf090fyeg</t>
  </si>
  <si>
    <t xml:space="preserve">m³</t>
  </si>
  <si>
    <t xml:space="preserve">Hormigón simple H30 (20) 20/6, no expuesto a ciclos hielo-deshielo, exposición a sulfatos severa, con baja permeabilidad, docilidad blanda, con cemento grado normal, preparado en central, según NCh 170.Of85 y ACI 318-08.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</si>
  <si>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</si>
  <si>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</si>
  <si>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</si>
  <si>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</si>
  <si>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</si>
  <si>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cámaras de inspección de sección cuadrada de 50x50x50 cm, de lámina metálica, incluso accesorios de montaje.</t>
  </si>
  <si>
    <t xml:space="preserve">mt11arf010a</t>
  </si>
  <si>
    <t xml:space="preserve">Ud</t>
  </si>
  <si>
    <t xml:space="preserve">Tapa de hormigón armado prefabricada, 50x50x5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</si>
  <si>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</si>
  <si>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</si>
  <si>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</si>
  <si>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</si>
  <si>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</si>
  <si>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</si>
  <si>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</si>
  <si>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</si>
  <si>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</si>
  <si>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</si>
  <si>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</si>
  <si>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</si>
  <si>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</si>
  <si>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</si>
  <si>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</si>
  <si>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$ 2.927,78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</si>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</sst>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7.65" customWidth="1"/>
    <col min="5" max="5" width="69.19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0.245</v>
      </c>
      <c r="G10" s="12">
        <v>64234.7</v>
      </c>
      <c r="H10" s="12">
        <f ca="1">ROUND(INDIRECT(ADDRESS(ROW()+(0), COLUMN()+(-2), 1))*INDIRECT(ADDRESS(ROW()+(0), COLUMN()+(-1), 1)), 2)</f>
        <v>15737.5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5650.81</v>
      </c>
      <c r="H11" s="12">
        <f ca="1">ROUND(INDIRECT(ADDRESS(ROW()+(0), COLUMN()+(-2), 1))*INDIRECT(ADDRESS(ROW()+(0), COLUMN()+(-1), 1)), 2)</f>
        <v>5650.81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140078</v>
      </c>
      <c r="H12" s="12">
        <f ca="1">ROUND(INDIRECT(ADDRESS(ROW()+(0), COLUMN()+(-2), 1))*INDIRECT(ADDRESS(ROW()+(0), COLUMN()+(-1), 1)), 2)</f>
        <v>7003.92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6886.03</v>
      </c>
      <c r="H13" s="12">
        <f ca="1">ROUND(INDIRECT(ADDRESS(ROW()+(0), COLUMN()+(-2), 1))*INDIRECT(ADDRESS(ROW()+(0), COLUMN()+(-1), 1)), 2)</f>
        <v>6886.03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0.419</v>
      </c>
      <c r="G14" s="14">
        <v>7572.68</v>
      </c>
      <c r="H14" s="14">
        <f ca="1">ROUND(INDIRECT(ADDRESS(ROW()+(0), COLUMN()+(-2), 1))*INDIRECT(ADDRESS(ROW()+(0), COLUMN()+(-1), 1)), 2)</f>
        <v>3172.95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38451.2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1.078</v>
      </c>
      <c r="G17" s="12">
        <v>8327.21</v>
      </c>
      <c r="H17" s="12">
        <f ca="1">ROUND(INDIRECT(ADDRESS(ROW()+(0), COLUMN()+(-2), 1))*INDIRECT(ADDRESS(ROW()+(0), COLUMN()+(-1), 1)), 2)</f>
        <v>8976.73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1.664</v>
      </c>
      <c r="G18" s="14">
        <v>5997.35</v>
      </c>
      <c r="H18" s="14">
        <f ca="1">ROUND(INDIRECT(ADDRESS(ROW()+(0), COLUMN()+(-2), 1))*INDIRECT(ADDRESS(ROW()+(0), COLUMN()+(-1), 1)), 2)</f>
        <v>9979.59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18956.3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57407.5</v>
      </c>
      <c r="H21" s="14">
        <f ca="1">ROUND(INDIRECT(ADDRESS(ROW()+(0), COLUMN()+(-2), 1))*INDIRECT(ADDRESS(ROW()+(0), COLUMN()+(-1), 1))/100, 2)</f>
        <v>1148.15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58555.7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