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<sst xmlns="http://schemas.openxmlformats.org/spreadsheetml/2006/main" count="46" uniqueCount="46">
  <si>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</si>
  <si>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ASA011</t>
  </si>
  <si>
    <t xml:space="preserve">Ud</t>
  </si>
  <si>
    <t xml:space="preserve">Cámara de inspección de hormigón simple en sitio.</t>
  </si>
  <si>
    <r>
      <rPr>
        <sz val="8.25"/>
        <color rgb="FF000000"/>
        <rFont val="Arial"/>
        <family val="2"/>
      </rPr>
      <t xml:space="preserve">Cámara de paso enterrada, de hormigón simple en sitio H30 (20) 20/6, no expuesto a ciclos hielo-deshielo, exposición a sulfatos severa, con baja permeabilidad, docilidad blanda, de dimensiones interiores 60x60x60 cm, sobre radier de hormigón simple de 15 cm de espesor, formación de pendiente mínima del 2%, con el mismo tipo de hormigón, cerrada superiormente con marco y tapa de fundición carga de rotura 125 kN; previa excavación con medios mecánicos y posterior relleno del trasdós con material granular. Incluso molde reutilizable de lámina metálica amortizable en 20 usos y colector de conexión de PVC, de tres entradas y una salida, con tapa de registro, para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</si>
  <si>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</si>
  <si>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</si>
  <si>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</si>
  <si>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</si>
  <si>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</si>
  <si>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</si>
  <si>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</si>
  <si>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mt10hmf090fyeg</t>
  </si>
  <si>
    <t xml:space="preserve">m³</t>
  </si>
  <si>
    <t xml:space="preserve">Hormigón simple H30 (20) 20/6, no expuesto a ciclos hielo-deshielo, exposición a sulfatos severa, con baja permeabilidad, docilidad blanda, con cemento grado normal, preparado en central, según NCh 170.Of85 y ACI 318-08.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</si>
  <si>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</si>
  <si>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</si>
  <si>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</si>
  <si>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mt08epr030c</t>
  </si>
  <si>
    <t xml:space="preserve">Ud</t>
  </si>
  <si>
    <t xml:space="preserve">Molde reutilizable para formación de cámaras de inspección de sección cuadrada de 60x60x60 cm, de lámina metálica, incluso accesorios de montaje.</t>
  </si>
  <si>
    <t xml:space="preserve">mt11tfa010c</t>
  </si>
  <si>
    <t xml:space="preserve">Ud</t>
  </si>
  <si>
    <t xml:space="preserve">Marco y tapa de fundición, 60x60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</si>
  <si>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</si>
  <si>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</si>
  <si>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</si>
  <si>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</si>
  <si>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Maquinaria</t>
  </si>
  <si>
    <t xml:space="preserve">mq01ret020b</t>
  </si>
  <si>
    <t xml:space="preserve">h</t>
  </si>
  <si>
    <t xml:space="preserve">Retrocargadora sobre neumáticos, de 70 kW.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</si>
  <si>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</si>
  <si>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</si>
  <si>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</si>
  <si>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</si>
  <si>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</si>
  <si>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</si>
  <si>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</si>
  <si>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</si>
  <si>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</si>
  <si>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</si>
  <si>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</si>
  <si>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</si>
  <si>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$ 4.951,77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</si>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</sst>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0.68" customWidth="1"/>
    <col min="4" max="4" width="7.65" customWidth="1"/>
    <col min="5" max="5" width="67.15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0.349</v>
      </c>
      <c r="G10" s="12">
        <v>64670.4</v>
      </c>
      <c r="H10" s="12">
        <f ca="1">ROUND(INDIRECT(ADDRESS(ROW()+(0), COLUMN()+(-2), 1))*INDIRECT(ADDRESS(ROW()+(0), COLUMN()+(-1), 1)), 2)</f>
        <v>22570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26003.2</v>
      </c>
      <c r="H11" s="12">
        <f ca="1">ROUND(INDIRECT(ADDRESS(ROW()+(0), COLUMN()+(-2), 1))*INDIRECT(ADDRESS(ROW()+(0), COLUMN()+(-1), 1)), 2)</f>
        <v>26003.2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</v>
      </c>
      <c r="G12" s="12">
        <v>226781</v>
      </c>
      <c r="H12" s="12">
        <f ca="1">ROUND(INDIRECT(ADDRESS(ROW()+(0), COLUMN()+(-2), 1))*INDIRECT(ADDRESS(ROW()+(0), COLUMN()+(-1), 1)), 2)</f>
        <v>11339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38595.6</v>
      </c>
      <c r="H13" s="12">
        <f ca="1">ROUND(INDIRECT(ADDRESS(ROW()+(0), COLUMN()+(-2), 1))*INDIRECT(ADDRESS(ROW()+(0), COLUMN()+(-1), 1)), 2)</f>
        <v>38595.6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0.581</v>
      </c>
      <c r="G14" s="14">
        <v>7633.41</v>
      </c>
      <c r="H14" s="14">
        <f ca="1">ROUND(INDIRECT(ADDRESS(ROW()+(0), COLUMN()+(-2), 1))*INDIRECT(ADDRESS(ROW()+(0), COLUMN()+(-1), 1)), 2)</f>
        <v>4435.01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102943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0.082</v>
      </c>
      <c r="G17" s="14">
        <v>26825.9</v>
      </c>
      <c r="H17" s="14">
        <f ca="1">ROUND(INDIRECT(ADDRESS(ROW()+(0), COLUMN()+(-2), 1))*INDIRECT(ADDRESS(ROW()+(0), COLUMN()+(-1), 1)), 2)</f>
        <v>2199.72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2199.72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1.262</v>
      </c>
      <c r="G20" s="12">
        <v>8324.16</v>
      </c>
      <c r="H20" s="12">
        <f ca="1">ROUND(INDIRECT(ADDRESS(ROW()+(0), COLUMN()+(-2), 1))*INDIRECT(ADDRESS(ROW()+(0), COLUMN()+(-1), 1)), 2)</f>
        <v>10505.1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0.954</v>
      </c>
      <c r="G21" s="14">
        <v>5995.15</v>
      </c>
      <c r="H21" s="14">
        <f ca="1">ROUND(INDIRECT(ADDRESS(ROW()+(0), COLUMN()+(-2), 1))*INDIRECT(ADDRESS(ROW()+(0), COLUMN()+(-1), 1)), 2)</f>
        <v>5719.37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16224.5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121367</v>
      </c>
      <c r="H24" s="14">
        <f ca="1">ROUND(INDIRECT(ADDRESS(ROW()+(0), COLUMN()+(-2), 1))*INDIRECT(ADDRESS(ROW()+(0), COLUMN()+(-1), 1))/100, 2)</f>
        <v>2427.34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123794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