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<sst xmlns="http://schemas.openxmlformats.org/spreadsheetml/2006/main" count="35" uniqueCount="35">
  <si>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</si>
  <si>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ICV043</t>
  </si>
  <si>
    <t xml:space="preserve">Ud</t>
  </si>
  <si>
    <t xml:space="preserve">Equipo aire-agua, bomba de calor aerotérmica, para producción de A.C.S., calefacción y refrigeración.</t>
  </si>
  <si>
    <r>
      <rPr>
        <sz val="8.25"/>
        <color rgb="FF000000"/>
        <rFont val="Arial"/>
        <family val="2"/>
      </rPr>
      <t xml:space="preserve">Equipo aire-agua, bomba de calor aerotérmica, para producción de A.C.S.,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A.C.S. PT300 de 279 litros, de 1634x673x743 mm, peso 115 kg, con resistencia eléctrica de apoyo ME1030M+HR10 de 3 kW en el acumulador de A.C.S., bomba de circulación CPD11-25M/65, válvula de 3 vías para producción de A.C.S. VST05M, válvula para inversión de ciclo VCC05M, una consola de control de las unidades RC-HY40-W con pantalla LCD, y una unidad exterior aire-agua FDCW60VNX-W, de 640x800x290 mm, peso 46 kg, nivel sonoro 52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</si>
  <si>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</si>
  <si>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</si>
  <si>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</si>
  <si>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</si>
  <si>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</si>
  <si>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</si>
  <si>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</si>
  <si>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mt42mhi712a</t>
  </si>
  <si>
    <t xml:space="preserve">Ud</t>
  </si>
  <si>
    <t xml:space="preserve">Equipo aire-agua, bomba de calor aerotérmica, para producción de A.C.S.,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A.C.S. PT300 de 279 litros, de 1634x673x743 mm, peso 115 kg, con resistencia eléctrica de apoyo ME1030M+HR10 de 3 kW en el acumulador de A.C.S., bomba de circulación CPD11-25M/65, válvula de 3 vías para producción de A.C.S. VST05M, válvula para inversión de ciclo VCC05M, una consola de control de las unidades RC-HY40-W con pantalla LCD, y una unidad exterior aire-agua FDCW60VNX-W, de 640x800x290 mm, peso 46 kg, nivel sonoro 52 dBA.</t>
  </si>
  <si>
    <t xml:space="preserve">mt37sve010c</t>
  </si>
  <si>
    <t xml:space="preserve">Ud</t>
  </si>
  <si>
    <t xml:space="preserve">Válvula de esfera de latón niquelado para roscar de 3/4".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</si>
  <si>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</si>
  <si>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</si>
  <si>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</si>
  <si>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</si>
  <si>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</si>
  <si>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</si>
  <si>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</si>
  <si>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</si>
  <si>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</si>
  <si>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</si>
  <si>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</si>
  <si>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</si>
  <si>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</si>
  <si>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</si>
  <si>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</si>
  <si>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$ 6.004.985,64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</si>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</sst>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9.13436e+006</v>
      </c>
      <c r="G10" s="12">
        <f ca="1">ROUND(INDIRECT(ADDRESS(ROW()+(0), COLUMN()+(-2), 1))*INDIRECT(ADDRESS(ROW()+(0), COLUMN()+(-1), 1)), 2)</f>
        <v>9.13436e+006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5087.99</v>
      </c>
      <c r="G11" s="12">
        <f ca="1">ROUND(INDIRECT(ADDRESS(ROW()+(0), COLUMN()+(-2), 1))*INDIRECT(ADDRESS(ROW()+(0), COLUMN()+(-1), 1)), 2)</f>
        <v>10176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10646.1</v>
      </c>
      <c r="G12" s="14">
        <f ca="1">ROUND(INDIRECT(ADDRESS(ROW()+(0), COLUMN()+(-2), 1))*INDIRECT(ADDRESS(ROW()+(0), COLUMN()+(-1), 1)), 2)</f>
        <v>10646.1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9.15519e+006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2.955</v>
      </c>
      <c r="F15" s="12">
        <v>8553.61</v>
      </c>
      <c r="G15" s="12">
        <f ca="1">ROUND(INDIRECT(ADDRESS(ROW()+(0), COLUMN()+(-2), 1))*INDIRECT(ADDRESS(ROW()+(0), COLUMN()+(-1), 1)), 2)</f>
        <v>25275.9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2.955</v>
      </c>
      <c r="F16" s="14">
        <v>6210.68</v>
      </c>
      <c r="G16" s="14">
        <f ca="1">ROUND(INDIRECT(ADDRESS(ROW()+(0), COLUMN()+(-2), 1))*INDIRECT(ADDRESS(ROW()+(0), COLUMN()+(-1), 1)), 2)</f>
        <v>18352.6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43628.5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9.19881e+006</v>
      </c>
      <c r="G19" s="14">
        <f ca="1">ROUND(INDIRECT(ADDRESS(ROW()+(0), COLUMN()+(-2), 1))*INDIRECT(ADDRESS(ROW()+(0), COLUMN()+(-1), 1))/100, 2)</f>
        <v>183976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9.38279e+006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