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<sst xmlns="http://schemas.openxmlformats.org/spreadsheetml/2006/main" count="35" uniqueCount="35">
  <si>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</si>
  <si>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ICV042</t>
  </si>
  <si>
    <t xml:space="preserve">Ud</t>
  </si>
  <si>
    <t xml:space="preserve">Equipo aire-agua, bomba de calor aerotérmica, para calefacción y refrigeración.</t>
  </si>
  <si>
    <r>
      <rPr>
        <sz val="8.25"/>
        <color rgb="FF000000"/>
        <rFont val="Arial"/>
        <family val="2"/>
      </rPr>
      <t xml:space="preserve">Equipo aire-agua, bomba de calor aerotérmica, para calefacción y refrigeración, modelo Hydrolution F5-W "MITSUBISHI HEAVY INDUSTRIES", para gas R-410A,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bomba de circulación CPD11-25M/65, válvula para inversión de ciclo VCC05M, una consola de control de las unidades RC-HY40-W con pantalla LCD, y una unidad exterior aire-agua FDCW60VNX-W, de 640x800x290 mm, peso 46 kg, nivel sonoro 52 dBA.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</si>
  <si>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</si>
  <si>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</si>
  <si>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</si>
  <si>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</si>
  <si>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</si>
  <si>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</si>
  <si>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</si>
  <si>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mt42mhi713a</t>
  </si>
  <si>
    <t xml:space="preserve">Ud</t>
  </si>
  <si>
    <t xml:space="preserve">Equipo aire-agua, bomba de calor aerotérmica, para calefacción y refrigeración, modelo Hydrolution F5-W "MITSUBISHI HEAVY INDUSTRIES", para gas R-410A, alimentación monofásica (230V/50Hz), potencia calorífica 8 kW y COP 3,32 con temperatura de bulbo húmedo del aire exterior 6°C y temperatura de salida del agua 45°C, potencia calorífica 7,6 kW y COP 4,29 con temperatura de bulbo húmedo del aire exterior 6°C y temperatura de salida del agua 35°C, potencia frigorífica 6,3 kW y EER 2,43 con temperatura de bulbo seco del aire exterior 35°C y temperatura de salida del agua 7°C, potencia frigorífica 7,8 kW y EER 2,95 con temperatura de bulbo seco del aire exterior 35°C y temperatura de salida del agua 18°C, formado por una unidad interior HSB60-W, de 400x460x250 mm, peso 16 kg, bomba de circulación CPD11-25M/65, válvula para inversión de ciclo VCC05M, una consola de control de las unidades RC-HY40-W con pantalla LCD, y una unidad exterior aire-agua FDCW60VNX-W, de 640x800x290 mm, peso 46 kg, nivel sonoro 52 dBA.</t>
  </si>
  <si>
    <t xml:space="preserve">mt37sve010c</t>
  </si>
  <si>
    <t xml:space="preserve">Ud</t>
  </si>
  <si>
    <t xml:space="preserve">Válvula de esfera de latón niquelado para roscar de 3/4".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</si>
  <si>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</si>
  <si>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</si>
  <si>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</si>
  <si>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</si>
  <si>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</si>
  <si>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</si>
  <si>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</si>
  <si>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</si>
  <si>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</si>
  <si>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</si>
  <si>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</si>
  <si>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</si>
  <si>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</si>
  <si>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</si>
  <si>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</si>
  <si>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$ 4.489.933,33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</si>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</sst>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6.81351e+006</v>
      </c>
      <c r="G10" s="12">
        <f ca="1">ROUND(INDIRECT(ADDRESS(ROW()+(0), COLUMN()+(-2), 1))*INDIRECT(ADDRESS(ROW()+(0), COLUMN()+(-1), 1)), 2)</f>
        <v>6.81351e+006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5087.99</v>
      </c>
      <c r="G11" s="12">
        <f ca="1">ROUND(INDIRECT(ADDRESS(ROW()+(0), COLUMN()+(-2), 1))*INDIRECT(ADDRESS(ROW()+(0), COLUMN()+(-1), 1)), 2)</f>
        <v>10176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10646.1</v>
      </c>
      <c r="G12" s="14">
        <f ca="1">ROUND(INDIRECT(ADDRESS(ROW()+(0), COLUMN()+(-2), 1))*INDIRECT(ADDRESS(ROW()+(0), COLUMN()+(-1), 1)), 2)</f>
        <v>10646.1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6.83433e+006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2.955</v>
      </c>
      <c r="F15" s="12">
        <v>8553.61</v>
      </c>
      <c r="G15" s="12">
        <f ca="1">ROUND(INDIRECT(ADDRESS(ROW()+(0), COLUMN()+(-2), 1))*INDIRECT(ADDRESS(ROW()+(0), COLUMN()+(-1), 1)), 2)</f>
        <v>25275.9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2.955</v>
      </c>
      <c r="F16" s="14">
        <v>6210.68</v>
      </c>
      <c r="G16" s="14">
        <f ca="1">ROUND(INDIRECT(ADDRESS(ROW()+(0), COLUMN()+(-2), 1))*INDIRECT(ADDRESS(ROW()+(0), COLUMN()+(-1), 1)), 2)</f>
        <v>18352.6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43628.5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6.87796e+006</v>
      </c>
      <c r="G19" s="14">
        <f ca="1">ROUND(INDIRECT(ADDRESS(ROW()+(0), COLUMN()+(-2), 1))*INDIRECT(ADDRESS(ROW()+(0), COLUMN()+(-1), 1))/100, 2)</f>
        <v>137559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7.01552e+006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