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<sst xmlns="http://schemas.openxmlformats.org/spreadsheetml/2006/main" count="29" uniqueCount="29">
  <si>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</si>
  <si>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ICN102</t>
  </si>
  <si>
    <t xml:space="preserve">Ud</t>
  </si>
  <si>
    <t xml:space="preserve">Unidad interior de aire acondicionado, de suelo.</t>
  </si>
  <si>
    <r>
      <rPr>
        <sz val="8.25"/>
        <color rgb="FF000000"/>
        <rFont val="Arial"/>
        <family val="2"/>
      </rPr>
      <t xml:space="preserve">Unidad interior de aire acondicionado, de suelo, sistema aire-aire multi-split, para gas R-32, bomba de calor, gama doméstica (RAC), alimentación monofásica (230V/50Hz), modelo Diamond SRF25ZS-W "MITSUBISHI HEAVY INDUSTRIES", potencia frigorífica nominal 2,5 kW (temperatura de bulbo seco 27°C, temperatura de bulbo húmedo 19°C), potencia calorífica nominal 3,4 kW (temperatura de bulbo seco 20°C), de 600x860x238 mm, nivel sonoro (velocidad ultra baja) 50 dBA, con filtro enzimático, filtro desodorizante fotocatalítico y control inalámbrico, con programador semanal, modelo Weekly Timer.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</si>
  <si>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</si>
  <si>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</si>
  <si>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</si>
  <si>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</si>
  <si>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</si>
  <si>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</si>
  <si>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</si>
  <si>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mt42mhi141y</t>
  </si>
  <si>
    <t xml:space="preserve">Ud</t>
  </si>
  <si>
    <t xml:space="preserve">Unidad interior de aire acondicionado, de suelo, sistema aire-aire multi-split, para gas R-32, bomba de calor, gama doméstica (RAC), alimentación monofásica (230V/50Hz), modelo Diamond SRF25ZS-W "MITSUBISHI HEAVY INDUSTRIES", potencia frigorífica nominal 2,5 kW (temperatura de bulbo seco 27°C, temperatura de bulbo húmedo 19°C), potencia calorífica nominal 3,4 kW (temperatura de bulbo seco 20°C), de 600x860x238 mm, nivel sonoro (velocidad ultra baja) 50 dBA, con filtro enzimático, filtro desodorizante fotocatalítico y control inalámbrico, con programador semanal, modelo Weekly Timer.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</si>
  <si>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</si>
  <si>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</si>
  <si>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</si>
  <si>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</si>
  <si>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</si>
  <si>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</si>
  <si>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</si>
  <si>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</si>
  <si>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</si>
  <si>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</si>
  <si>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</si>
  <si>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</si>
  <si>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$ 339.116,30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</si>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</sst>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59" customWidth="1"/>
    <col min="3" max="3" width="1.53" customWidth="1"/>
    <col min="4" max="4" width="6.12" customWidth="1"/>
    <col min="5" max="5" width="69.02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1.17059e+006</v>
      </c>
      <c r="H10" s="14">
        <f ca="1">ROUND(INDIRECT(ADDRESS(ROW()+(0), COLUMN()+(-2), 1))*INDIRECT(ADDRESS(ROW()+(0), COLUMN()+(-1), 1)), 2)</f>
        <v>1.17059e+006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1.17059e+006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1.137</v>
      </c>
      <c r="G13" s="13">
        <v>8556.75</v>
      </c>
      <c r="H13" s="13">
        <f ca="1">ROUND(INDIRECT(ADDRESS(ROW()+(0), COLUMN()+(-2), 1))*INDIRECT(ADDRESS(ROW()+(0), COLUMN()+(-1), 1)), 2)</f>
        <v>9729.02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1.137</v>
      </c>
      <c r="G14" s="14">
        <v>6212.96</v>
      </c>
      <c r="H14" s="14">
        <f ca="1">ROUND(INDIRECT(ADDRESS(ROW()+(0), COLUMN()+(-2), 1))*INDIRECT(ADDRESS(ROW()+(0), COLUMN()+(-1), 1)), 2)</f>
        <v>7064.14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16793.2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1.18738e+006</v>
      </c>
      <c r="H17" s="14">
        <f ca="1">ROUND(INDIRECT(ADDRESS(ROW()+(0), COLUMN()+(-2), 1))*INDIRECT(ADDRESS(ROW()+(0), COLUMN()+(-1), 1))/100, 2)</f>
        <v>23747.6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1.21113e+006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