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<sst xmlns="http://schemas.openxmlformats.org/spreadsheetml/2006/main" count="38" uniqueCount="38">
  <si>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</si>
  <si>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IBW325</t>
  </si>
  <si>
    <t xml:space="preserve">Ud</t>
  </si>
  <si>
    <t xml:space="preserve">Unidad interior de aire acondicionado, de suelo, para sistema VRF.</t>
  </si>
  <si>
    <r>
      <rPr>
        <sz val="8.25"/>
        <color rgb="FF000000"/>
        <rFont val="Arial"/>
        <family val="2"/>
      </rPr>
      <t xml:space="preserve">Unidad interior de aire acondicionado, de suelo, con envolvente, sistema aire-aire multi-split con caudal variable de refrigerante, para gas R-410A, alimentación monofásica (230V/50Hz), modelo FDFW28KXE6 "MITSUBISHI HEAVY INDUSTRIES", potencia frigorífica total nominal 2,8 kW (temperatura de bulbo húmedo del aire interior 19°C, temperatura de bulbo seco del aire exterior 35°C), potencia calorífica nominal 3,2 kW (temperatura de bulbo seco del aire interior 20°C, temperatura de bulbo húmedo del aire exterior 6°C), consumo eléctrico nominal en refrigeración 20 W, consumo eléctrico nominal en calefacción 20 W, nivel sonoro (velocidad baja) 30 dBA, caudal de aire 540 m³/h, de 600x860x238 mm, 19 kg, con válvula de expansión electrónica, sistema de inclinación de seis posiciones de los álabes, filtro, kit de montaje y manguera de drenaje, control por cable con pantalla táctil LCD, modelo Eco Touch RC-EX3A.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</si>
  <si>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</si>
  <si>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</si>
  <si>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</si>
  <si>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</si>
  <si>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</si>
  <si>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</si>
  <si>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</si>
  <si>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mt42mhi460a</t>
  </si>
  <si>
    <t xml:space="preserve">Ud</t>
  </si>
  <si>
    <t xml:space="preserve">Unidad interior de aire acondicionado, de suelo, con envolvente, sistema aire-aire multi-split con caudal variable de refrigerante, para gas R-410A, alimentación monofásica (230V/50Hz), modelo FDFW28KXE6 "MITSUBISHI HEAVY INDUSTRIES", potencia frigorífica total nominal 2,8 kW (temperatura de bulbo húmedo del aire interior 19°C, temperatura de bulbo seco del aire exterior 35°C), potencia calorífica nominal 3,2 kW (temperatura de bulbo seco del aire interior 20°C, temperatura de bulbo húmedo del aire exterior 6°C), consumo eléctrico nominal en refrigeración 20 W, consumo eléctrico nominal en calefacción 20 W, nivel sonoro (velocidad baja) 30 dBA, caudal de aire 540 m³/h, de 600x860x238 mm, 19 kg, con válvula de expansión electrónica, sistema de inclinación de seis posiciones de los álabes, filtro, kit de montaje y manguera de drenaje.</t>
  </si>
  <si>
    <t xml:space="preserve">mt42mhi520a</t>
  </si>
  <si>
    <t xml:space="preserve">Ud</t>
  </si>
  <si>
    <t xml:space="preserve">Control por cable con pantalla táctil LCD, modelo Eco Touch RC-EX3A "MITSUBISHI HEAVY INDUSTRIES".</t>
  </si>
  <si>
    <t xml:space="preserve">mt42mhi900</t>
  </si>
  <si>
    <t xml:space="preserve">m</t>
  </si>
  <si>
    <t xml:space="preserve">Cable bus apantallado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</si>
  <si>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</si>
  <si>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</si>
  <si>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</si>
  <si>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</si>
  <si>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</si>
  <si>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</si>
  <si>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</si>
  <si>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</si>
  <si>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</si>
  <si>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</si>
  <si>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</si>
  <si>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</si>
  <si>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</si>
  <si>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</si>
  <si>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</si>
  <si>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$ 734.445,63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</si>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</sst>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19" customWidth="1"/>
    <col min="4" max="4" width="6.46" customWidth="1"/>
    <col min="5" max="5" width="68.34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2.3033e+006</v>
      </c>
      <c r="H10" s="12">
        <f ca="1">ROUND(INDIRECT(ADDRESS(ROW()+(0), COLUMN()+(-2), 1))*INDIRECT(ADDRESS(ROW()+(0), COLUMN()+(-1), 1)), 2)</f>
        <v>2.3033e+006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244382</v>
      </c>
      <c r="H11" s="12">
        <f ca="1">ROUND(INDIRECT(ADDRESS(ROW()+(0), COLUMN()+(-2), 1))*INDIRECT(ADDRESS(ROW()+(0), COLUMN()+(-1), 1)), 2)</f>
        <v>244382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977.53</v>
      </c>
      <c r="H12" s="12">
        <f ca="1">ROUND(INDIRECT(ADDRESS(ROW()+(0), COLUMN()+(-2), 1))*INDIRECT(ADDRESS(ROW()+(0), COLUMN()+(-1), 1)), 2)</f>
        <v>2932.59</v>
      </c>
    </row>
    <row r="13" spans="1:8" ht="66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3</v>
      </c>
      <c r="G13" s="14">
        <v>1394.1</v>
      </c>
      <c r="H13" s="14">
        <f ca="1">ROUND(INDIRECT(ADDRESS(ROW()+(0), COLUMN()+(-2), 1))*INDIRECT(ADDRESS(ROW()+(0), COLUMN()+(-1), 1)), 2)</f>
        <v>4182.3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2.5548e+006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1.137</v>
      </c>
      <c r="G16" s="12">
        <v>8556.75</v>
      </c>
      <c r="H16" s="12">
        <f ca="1">ROUND(INDIRECT(ADDRESS(ROW()+(0), COLUMN()+(-2), 1))*INDIRECT(ADDRESS(ROW()+(0), COLUMN()+(-1), 1)), 2)</f>
        <v>9729.02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1.137</v>
      </c>
      <c r="G17" s="14">
        <v>6212.96</v>
      </c>
      <c r="H17" s="14">
        <f ca="1">ROUND(INDIRECT(ADDRESS(ROW()+(0), COLUMN()+(-2), 1))*INDIRECT(ADDRESS(ROW()+(0), COLUMN()+(-1), 1)), 2)</f>
        <v>7064.14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16793.2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2.57159e+006</v>
      </c>
      <c r="H20" s="14">
        <f ca="1">ROUND(INDIRECT(ADDRESS(ROW()+(0), COLUMN()+(-2), 1))*INDIRECT(ADDRESS(ROW()+(0), COLUMN()+(-1), 1))/100, 2)</f>
        <v>51431.8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2.62302e+006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