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<sst xmlns="http://schemas.openxmlformats.org/spreadsheetml/2006/main" count="35" uniqueCount="35">
  <si>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</si>
  <si>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IBW352</t>
  </si>
  <si>
    <t xml:space="preserve">Ud</t>
  </si>
  <si>
    <t xml:space="preserve">Unidad exterior de aire acondicionado de condensación por agua, para sistema VRF.</t>
  </si>
  <si>
    <r>
      <rPr>
        <sz val="8.25"/>
        <color rgb="FF000000"/>
        <rFont val="Arial"/>
        <family val="2"/>
      </rPr>
      <t xml:space="preserve">Combinación de dos unidades exteriores de aire acondicionado, sistema agua-aire multi-split KXZW con caudal variable de refrigerante, control de temperatura variable de refrigerante VTCC, bomba de calor, para gas R-410A, alimentación trifásica (400V/50Hz), modelo FDC560KXZWE1 "MITSUBISHI HEAVY INDUSTRIES", formada por dos unidades modelo FDC280KXZWE1, potencia frigorífica nominal 56 kW (temperatura de entrada del agua 30°C, temperatura de bulbo húmedo del aire interior 19°C), consumo eléctrico nominal en refrigeración 11,5 kW, potencia calorífica nominal 63 kW (temperatura de entrada del agua 20°C, temperatura de bulbo seco del aire interior 20°C), consumo eléctrico nominal en calefacción 10,2 kW, de 1100x780x550 mm, 370 kg, nivel sonoro 53 dBA, rango de capacidad conectable entre el 50 y el 150% y válvula de expansión electrónica. Incluso elementos antivibratorios de suelo. El precio no incluye la canalización ni el cableado eléctrico de alimentación.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</si>
  <si>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</si>
  <si>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</si>
  <si>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</si>
  <si>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</si>
  <si>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</si>
  <si>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</si>
  <si>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</si>
  <si>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mt42mhi381c</t>
  </si>
  <si>
    <t xml:space="preserve">Ud</t>
  </si>
  <si>
    <t xml:space="preserve">Combinación de dos unidades exteriores de aire acondicionado, sistema agua-aire multi-split KXZW con caudal variable de refrigerante, control de temperatura variable de refrigerante VTCC, bomba de calor, para gas R-410A, alimentación trifásica (400V/50Hz), modelo FDC560KXZWE1 "MITSUBISHI HEAVY INDUSTRIES", formada por dos unidades modelo FDC280KXZWE1, potencia frigorífica nominal 56 kW (temperatura de entrada del agua 30°C, temperatura de bulbo húmedo del aire interior 19°C), consumo eléctrico nominal en refrigeración 11,5 kW, potencia calorífica nominal 63 kW (temperatura de entrada del agua 20°C, temperatura de bulbo seco del aire interior 20°C), consumo eléctrico nominal en calefacción 10,2 kW, de 1100x780x550 mm, 370 kg, nivel sonoro 53 dBA, rango de capacidad conectable entre el 50 y el 150% y válvula de expansión electrónica.</t>
  </si>
  <si>
    <t xml:space="preserve">mt42www080</t>
  </si>
  <si>
    <t xml:space="preserve">Ud</t>
  </si>
  <si>
    <t xml:space="preserve">Kit de amortiguadores antivibración de suelo, formado por cuatro amortiguadores de caucho, con sus tornillos, tuercas y arandelas correspondientes.</t>
  </si>
  <si>
    <t xml:space="preserve">mt42mhi531a</t>
  </si>
  <si>
    <t xml:space="preserve">Ud</t>
  </si>
  <si>
    <t xml:space="preserve">Kit de distribución de línea frigorífica para gas R-410A, para combinación de 2 unidades exteriores, sistema aire-aire multi-split con caudal variable de refrigerante, modelo KIT-BM-DOS-2A-1 "MITSUBISHI HEAVY INDUSTRIES", formado por dos juntas, una para la línea de líquido y otra para la línea de gas.</t>
  </si>
  <si>
    <t xml:space="preserve">Subtotal materiales:</t>
  </si>
  <si>
    <t xml:space="preserve">Mano de obra</t>
  </si>
  <si>
    <t xml:space="preserve">mo005</t>
  </si>
  <si>
    <t xml:space="preserve">h</t>
  </si>
  <si>
    <t xml:space="preserve">Maestro 1ª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</si>
  <si>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</si>
  <si>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</si>
  <si>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</si>
  <si>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</si>
  <si>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</si>
  <si>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</si>
  <si>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</si>
  <si>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$ 13.822.968,34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</si>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</sst>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7.14" customWidth="1"/>
    <col min="4" max="4" width="65.62" customWidth="1"/>
    <col min="5" max="5" width="9.52" customWidth="1"/>
    <col min="6" max="6" width="16.15" customWidth="1"/>
    <col min="7" max="7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87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29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5.12038e+007</v>
      </c>
      <c r="G10" s="12">
        <f ca="1">ROUND(INDIRECT(ADDRESS(ROW()+(0), COLUMN()+(-2), 1))*INDIRECT(ADDRESS(ROW()+(0), COLUMN()+(-1), 1)), 2)</f>
        <v>5.12038e+007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2</v>
      </c>
      <c r="F11" s="12">
        <v>10646.1</v>
      </c>
      <c r="G11" s="12">
        <f ca="1">ROUND(INDIRECT(ADDRESS(ROW()+(0), COLUMN()+(-2), 1))*INDIRECT(ADDRESS(ROW()+(0), COLUMN()+(-1), 1)), 2)</f>
        <v>21292.2</v>
      </c>
    </row>
    <row r="12" spans="1:7" ht="45.00" thickBot="1" customHeight="1">
      <c r="A12" s="1" t="s">
        <v>18</v>
      </c>
      <c r="B12" s="1"/>
      <c r="C12" s="10" t="s">
        <v>19</v>
      </c>
      <c r="D12" s="1" t="s">
        <v>20</v>
      </c>
      <c r="E12" s="13">
        <v>1</v>
      </c>
      <c r="F12" s="14">
        <v>376606</v>
      </c>
      <c r="G12" s="14">
        <f ca="1">ROUND(INDIRECT(ADDRESS(ROW()+(0), COLUMN()+(-2), 1))*INDIRECT(ADDRESS(ROW()+(0), COLUMN()+(-1), 1)), 2)</f>
        <v>376606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5.16017e+007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8.346</v>
      </c>
      <c r="F15" s="12">
        <v>8553.61</v>
      </c>
      <c r="G15" s="12">
        <f ca="1">ROUND(INDIRECT(ADDRESS(ROW()+(0), COLUMN()+(-2), 1))*INDIRECT(ADDRESS(ROW()+(0), COLUMN()+(-1), 1)), 2)</f>
        <v>71388.4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8.346</v>
      </c>
      <c r="F16" s="14">
        <v>6210.68</v>
      </c>
      <c r="G16" s="14">
        <f ca="1">ROUND(INDIRECT(ADDRESS(ROW()+(0), COLUMN()+(-2), 1))*INDIRECT(ADDRESS(ROW()+(0), COLUMN()+(-1), 1)), 2)</f>
        <v>51834.3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123223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5.17249e+007</v>
      </c>
      <c r="G19" s="14">
        <f ca="1">ROUND(INDIRECT(ADDRESS(ROW()+(0), COLUMN()+(-2), 1))*INDIRECT(ADDRESS(ROW()+(0), COLUMN()+(-1), 1))/100, 2)</f>
        <v>1.0345e+006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5.27594e+007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