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<sst xmlns="http://schemas.openxmlformats.org/spreadsheetml/2006/main" count="97" uniqueCount="97">
  <si>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</si>
  <si>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QDE060</t>
  </si>
  <si>
    <t xml:space="preserve">m²</t>
  </si>
  <si>
    <t xml:space="preserve">Azotea no transitable, no ventilada, ajardinada extensiva, tipo invertida. Imprimación con láminas de PVC, tipo monocapa.</t>
  </si>
  <si>
    <r>
      <rPr>
        <sz val="8.25"/>
        <color rgb="FF000000"/>
        <rFont val="Arial"/>
        <family val="2"/>
      </rPr>
      <t xml:space="preserve">Azotea no transitable, no ventilada, ajardinada extensiva (ecológica),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</si>
  <si>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</si>
  <si>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</si>
  <si>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</si>
  <si>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</si>
  <si>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</si>
  <si>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</si>
  <si>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</si>
  <si>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</si>
  <si>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</si>
  <si>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</si>
  <si>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</si>
  <si>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</si>
  <si>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</si>
  <si>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</si>
  <si>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</si>
  <si>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</si>
  <si>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</si>
  <si>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</si>
  <si>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</si>
  <si>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</si>
  <si>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</si>
  <si>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</si>
  <si>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</si>
  <si>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</si>
  <si>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</si>
  <si>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</si>
  <si>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</si>
  <si>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</si>
  <si>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</si>
  <si>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</si>
  <si>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 la prueba de perforación dinámica según ISO 13433 inferior a 15 mm, resistencia CBR a punzonamiento 0,8 kN y una masa superficial de 300 g/m².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</si>
  <si>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</si>
  <si>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</si>
  <si>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</si>
  <si>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mt15dan020z</t>
  </si>
  <si>
    <t xml:space="preserve">m</t>
  </si>
  <si>
    <t xml:space="preserve">Perfil colaminado de lámina de acero y PVC-P, plano, para remate de imprimación en los extremos de las láminas de PVC-P y en encuentros con elementos verticales.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</si>
  <si>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</si>
  <si>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</si>
  <si>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</si>
  <si>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</si>
  <si>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</si>
  <si>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</si>
  <si>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</si>
  <si>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</si>
  <si>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</si>
  <si>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</si>
  <si>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</si>
  <si>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</si>
  <si>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</si>
  <si>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</si>
  <si>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</si>
  <si>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</si>
  <si>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</si>
  <si>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</si>
  <si>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</si>
  <si>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</si>
  <si>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</si>
  <si>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</si>
  <si>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</si>
  <si>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</si>
  <si>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</si>
  <si>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</si>
  <si>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</si>
  <si>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</si>
  <si>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</si>
  <si>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</si>
  <si>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</si>
  <si>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</si>
  <si>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</si>
  <si>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</si>
  <si>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</si>
  <si>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</si>
  <si>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</si>
  <si>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</si>
  <si>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</si>
  <si>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</si>
  <si>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</si>
  <si>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</si>
  <si>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</si>
  <si>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</si>
  <si>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</si>
  <si>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</si>
  <si>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</si>
  <si>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</si>
  <si>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</si>
  <si>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</si>
  <si>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</si>
  <si>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</si>
  <si>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</si>
  <si>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$ 27.677,74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</si>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</sst>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06.42" customWidth="1"/>
    <col min="5" max="5" width="205.70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181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2.1</v>
      </c>
      <c r="G17" s="12">
        <v>1864.87</v>
      </c>
      <c r="H17" s="12">
        <f ca="1">ROUND(INDIRECT(ADDRESS(ROW()+(0), COLUMN()+(-2), 1))*INDIRECT(ADDRESS(ROW()+(0), COLUMN()+(-1), 1)), 2)</f>
        <v>3916.23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2">
        <v>13435.8</v>
      </c>
      <c r="H18" s="12">
        <f ca="1">ROUND(INDIRECT(ADDRESS(ROW()+(0), COLUMN()+(-2), 1))*INDIRECT(ADDRESS(ROW()+(0), COLUMN()+(-1), 1)), 2)</f>
        <v>14107.6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0.4</v>
      </c>
      <c r="G19" s="12">
        <v>3216.52</v>
      </c>
      <c r="H19" s="12">
        <f ca="1">ROUND(INDIRECT(ADDRESS(ROW()+(0), COLUMN()+(-2), 1))*INDIRECT(ADDRESS(ROW()+(0), COLUMN()+(-1), 1)), 2)</f>
        <v>1286.61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10451.8</v>
      </c>
      <c r="H20" s="12">
        <f ca="1">ROUND(INDIRECT(ADDRESS(ROW()+(0), COLUMN()+(-2), 1))*INDIRECT(ADDRESS(ROW()+(0), COLUMN()+(-1), 1)), 2)</f>
        <v>10974.4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836.8</v>
      </c>
      <c r="H21" s="12">
        <f ca="1">ROUND(INDIRECT(ADDRESS(ROW()+(0), COLUMN()+(-2), 1))*INDIRECT(ADDRESS(ROW()+(0), COLUMN()+(-1), 1)), 2)</f>
        <v>878.64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11571.7</v>
      </c>
      <c r="H22" s="12">
        <f ca="1">ROUND(INDIRECT(ADDRESS(ROW()+(0), COLUMN()+(-2), 1))*INDIRECT(ADDRESS(ROW()+(0), COLUMN()+(-1), 1)), 2)</f>
        <v>12150.3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3155.93</v>
      </c>
      <c r="H23" s="12">
        <f ca="1">ROUND(INDIRECT(ADDRESS(ROW()+(0), COLUMN()+(-2), 1))*INDIRECT(ADDRESS(ROW()+(0), COLUMN()+(-1), 1)), 2)</f>
        <v>3313.73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60</v>
      </c>
      <c r="G24" s="12">
        <v>114.79</v>
      </c>
      <c r="H24" s="12">
        <f ca="1">ROUND(INDIRECT(ADDRESS(ROW()+(0), COLUMN()+(-2), 1))*INDIRECT(ADDRESS(ROW()+(0), COLUMN()+(-1), 1)), 2)</f>
        <v>6887.4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50</v>
      </c>
      <c r="G25" s="14">
        <v>161.82</v>
      </c>
      <c r="H25" s="14">
        <f ca="1">ROUND(INDIRECT(ADDRESS(ROW()+(0), COLUMN()+(-2), 1))*INDIRECT(ADDRESS(ROW()+(0), COLUMN()+(-1), 1)), 2)</f>
        <v>8091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74250.1</v>
      </c>
    </row>
    <row r="27" spans="1:8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3">
        <v>0.032</v>
      </c>
      <c r="G28" s="14">
        <v>2262.69</v>
      </c>
      <c r="H28" s="14">
        <f ca="1">ROUND(INDIRECT(ADDRESS(ROW()+(0), COLUMN()+(-2), 1))*INDIRECT(ADDRESS(ROW()+(0), COLUMN()+(-1), 1)), 2)</f>
        <v>72.41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72.41</v>
      </c>
    </row>
    <row r="30" spans="1:8" ht="13.50" thickBot="1" customHeight="1">
      <c r="A30" s="15">
        <v>3</v>
      </c>
      <c r="B30" s="15"/>
      <c r="C30" s="15"/>
      <c r="D30" s="18" t="s">
        <v>66</v>
      </c>
      <c r="E30" s="18"/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" t="s">
        <v>69</v>
      </c>
      <c r="E31" s="1"/>
      <c r="F31" s="11">
        <v>0.112</v>
      </c>
      <c r="G31" s="12">
        <v>8324.16</v>
      </c>
      <c r="H31" s="12">
        <f ca="1">ROUND(INDIRECT(ADDRESS(ROW()+(0), COLUMN()+(-2), 1))*INDIRECT(ADDRESS(ROW()+(0), COLUMN()+(-1), 1)), 2)</f>
        <v>932.31</v>
      </c>
    </row>
    <row r="32" spans="1:8" ht="13.50" thickBot="1" customHeight="1">
      <c r="A32" s="1" t="s">
        <v>70</v>
      </c>
      <c r="B32" s="1"/>
      <c r="C32" s="10" t="s">
        <v>71</v>
      </c>
      <c r="D32" s="1" t="s">
        <v>72</v>
      </c>
      <c r="E32" s="1"/>
      <c r="F32" s="11">
        <v>0.51</v>
      </c>
      <c r="G32" s="12">
        <v>5995.15</v>
      </c>
      <c r="H32" s="12">
        <f ca="1">ROUND(INDIRECT(ADDRESS(ROW()+(0), COLUMN()+(-2), 1))*INDIRECT(ADDRESS(ROW()+(0), COLUMN()+(-1), 1)), 2)</f>
        <v>3057.53</v>
      </c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0.373</v>
      </c>
      <c r="G33" s="12">
        <v>8324.16</v>
      </c>
      <c r="H33" s="12">
        <f ca="1">ROUND(INDIRECT(ADDRESS(ROW()+(0), COLUMN()+(-2), 1))*INDIRECT(ADDRESS(ROW()+(0), COLUMN()+(-1), 1)), 2)</f>
        <v>3104.91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0.373</v>
      </c>
      <c r="G34" s="12">
        <v>6222.52</v>
      </c>
      <c r="H34" s="12">
        <f ca="1">ROUND(INDIRECT(ADDRESS(ROW()+(0), COLUMN()+(-2), 1))*INDIRECT(ADDRESS(ROW()+(0), COLUMN()+(-1), 1)), 2)</f>
        <v>2321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0.062</v>
      </c>
      <c r="G35" s="12">
        <v>8553.61</v>
      </c>
      <c r="H35" s="12">
        <f ca="1">ROUND(INDIRECT(ADDRESS(ROW()+(0), COLUMN()+(-2), 1))*INDIRECT(ADDRESS(ROW()+(0), COLUMN()+(-1), 1)), 2)</f>
        <v>530.32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0.062</v>
      </c>
      <c r="G36" s="12">
        <v>6222.52</v>
      </c>
      <c r="H36" s="12">
        <f ca="1">ROUND(INDIRECT(ADDRESS(ROW()+(0), COLUMN()+(-2), 1))*INDIRECT(ADDRESS(ROW()+(0), COLUMN()+(-1), 1)), 2)</f>
        <v>385.8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0.066</v>
      </c>
      <c r="G37" s="12">
        <v>8324.16</v>
      </c>
      <c r="H37" s="12">
        <f ca="1">ROUND(INDIRECT(ADDRESS(ROW()+(0), COLUMN()+(-2), 1))*INDIRECT(ADDRESS(ROW()+(0), COLUMN()+(-1), 1)), 2)</f>
        <v>549.39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0.066</v>
      </c>
      <c r="G38" s="14">
        <v>5995.15</v>
      </c>
      <c r="H38" s="14">
        <f ca="1">ROUND(INDIRECT(ADDRESS(ROW()+(0), COLUMN()+(-2), 1))*INDIRECT(ADDRESS(ROW()+(0), COLUMN()+(-1), 1)), 2)</f>
        <v>395.68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11276.9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1)),INDIRECT(ADDRESS(ROW()+(-12), COLUMN()+(1), 1)),INDIRECT(ADDRESS(ROW()+(-15), COLUMN()+(1), 1))), 2)</f>
        <v>85599.5</v>
      </c>
      <c r="H41" s="14">
        <f ca="1">ROUND(INDIRECT(ADDRESS(ROW()+(0), COLUMN()+(-2), 1))*INDIRECT(ADDRESS(ROW()+(0), COLUMN()+(-1), 1))/100, 2)</f>
        <v>1711.99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87311.5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F26:G26"/>
    <mergeCell ref="A27:B27"/>
    <mergeCell ref="D27:F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