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<sst xmlns="http://schemas.openxmlformats.org/spreadsheetml/2006/main" count="88" uniqueCount="88">
  <si>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</si>
  <si>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QDC020</t>
  </si>
  <si>
    <t xml:space="preserve">m²</t>
  </si>
  <si>
    <t xml:space="preserve">Azotea no transitable, no ventilada, ajardinada intensiva, tipo invertida. Imprimación con membranas asfálticas, tipo monocapa.</t>
  </si>
  <si>
    <r>
      <rPr>
        <sz val="8.25"/>
        <color rgb="FF000000"/>
        <rFont val="Arial"/>
        <family val="2"/>
      </rPr>
      <t xml:space="preserve">Azotea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reforzado y estabilizado de 150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</si>
  <si>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</si>
  <si>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</si>
  <si>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</si>
  <si>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</si>
  <si>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</si>
  <si>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</si>
  <si>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</si>
  <si>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</si>
  <si>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</si>
  <si>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</si>
  <si>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</si>
  <si>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</si>
  <si>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</si>
  <si>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</si>
  <si>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</si>
  <si>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</si>
  <si>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</si>
  <si>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</si>
  <si>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</si>
  <si>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</si>
  <si>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</si>
  <si>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</si>
  <si>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</si>
  <si>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</si>
  <si>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</si>
  <si>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</si>
  <si>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</si>
  <si>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</si>
  <si>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</si>
  <si>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</si>
  <si>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</si>
  <si>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</si>
  <si>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</si>
  <si>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</si>
  <si>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</si>
  <si>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</si>
  <si>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</si>
  <si>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</si>
  <si>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</si>
  <si>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</si>
  <si>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</si>
  <si>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</si>
  <si>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</si>
  <si>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</si>
  <si>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</si>
  <si>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</si>
  <si>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</si>
  <si>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</si>
  <si>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</si>
  <si>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</si>
  <si>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</si>
  <si>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</si>
  <si>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</si>
  <si>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</si>
  <si>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</si>
  <si>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</si>
  <si>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</si>
  <si>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</si>
  <si>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</si>
  <si>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</si>
  <si>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</si>
  <si>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</si>
  <si>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</si>
  <si>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</si>
  <si>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</si>
  <si>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</si>
  <si>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</si>
  <si>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</si>
  <si>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</si>
  <si>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</si>
  <si>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</si>
  <si>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</si>
  <si>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</si>
  <si>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</si>
  <si>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</si>
  <si>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</si>
  <si>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</si>
  <si>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</si>
  <si>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</si>
  <si>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</si>
  <si>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</si>
  <si>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$ 51.701,58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</si>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</sst>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12767.2</v>
      </c>
      <c r="H17" s="12">
        <f ca="1">ROUND(INDIRECT(ADDRESS(ROW()+(0), COLUMN()+(-2), 1))*INDIRECT(ADDRESS(ROW()+(0), COLUMN()+(-1), 1)), 2)</f>
        <v>14043.9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836.8</v>
      </c>
      <c r="H19" s="12">
        <f ca="1">ROUND(INDIRECT(ADDRESS(ROW()+(0), COLUMN()+(-2), 1))*INDIRECT(ADDRESS(ROW()+(0), COLUMN()+(-1), 1)), 2)</f>
        <v>1757.28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5678.27</v>
      </c>
      <c r="H21" s="12">
        <f ca="1">ROUND(INDIRECT(ADDRESS(ROW()+(0), COLUMN()+(-2), 1))*INDIRECT(ADDRESS(ROW()+(0), COLUMN()+(-1), 1)), 2)</f>
        <v>5962.18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0.25</v>
      </c>
      <c r="G22" s="14">
        <v>12943.6</v>
      </c>
      <c r="H22" s="14">
        <f ca="1">ROUND(INDIRECT(ADDRESS(ROW()+(0), COLUMN()+(-2), 1))*INDIRECT(ADDRESS(ROW()+(0), COLUMN()+(-1), 1)), 2)</f>
        <v>3235.9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49837.2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2262.69</v>
      </c>
      <c r="H25" s="14">
        <f ca="1">ROUND(INDIRECT(ADDRESS(ROW()+(0), COLUMN()+(-2), 1))*INDIRECT(ADDRESS(ROW()+(0), COLUMN()+(-1), 1)), 2)</f>
        <v>72.41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72.41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0.112</v>
      </c>
      <c r="G28" s="12">
        <v>8324.16</v>
      </c>
      <c r="H28" s="12">
        <f ca="1">ROUND(INDIRECT(ADDRESS(ROW()+(0), COLUMN()+(-2), 1))*INDIRECT(ADDRESS(ROW()+(0), COLUMN()+(-1), 1)), 2)</f>
        <v>932.31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0.51</v>
      </c>
      <c r="G29" s="12">
        <v>5995.15</v>
      </c>
      <c r="H29" s="12">
        <f ca="1">ROUND(INDIRECT(ADDRESS(ROW()+(0), COLUMN()+(-2), 1))*INDIRECT(ADDRESS(ROW()+(0), COLUMN()+(-1), 1)), 2)</f>
        <v>3057.53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0.199</v>
      </c>
      <c r="G30" s="12">
        <v>8324.16</v>
      </c>
      <c r="H30" s="12">
        <f ca="1">ROUND(INDIRECT(ADDRESS(ROW()+(0), COLUMN()+(-2), 1))*INDIRECT(ADDRESS(ROW()+(0), COLUMN()+(-1), 1)), 2)</f>
        <v>1656.51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0.199</v>
      </c>
      <c r="G31" s="12">
        <v>6222.52</v>
      </c>
      <c r="H31" s="12">
        <f ca="1">ROUND(INDIRECT(ADDRESS(ROW()+(0), COLUMN()+(-2), 1))*INDIRECT(ADDRESS(ROW()+(0), COLUMN()+(-1), 1)), 2)</f>
        <v>1238.28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0.062</v>
      </c>
      <c r="G32" s="12">
        <v>8553.61</v>
      </c>
      <c r="H32" s="12">
        <f ca="1">ROUND(INDIRECT(ADDRESS(ROW()+(0), COLUMN()+(-2), 1))*INDIRECT(ADDRESS(ROW()+(0), COLUMN()+(-1), 1)), 2)</f>
        <v>530.32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0.062</v>
      </c>
      <c r="G33" s="12">
        <v>6222.52</v>
      </c>
      <c r="H33" s="12">
        <f ca="1">ROUND(INDIRECT(ADDRESS(ROW()+(0), COLUMN()+(-2), 1))*INDIRECT(ADDRESS(ROW()+(0), COLUMN()+(-1), 1)), 2)</f>
        <v>385.8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0.149</v>
      </c>
      <c r="G34" s="12">
        <v>8324.16</v>
      </c>
      <c r="H34" s="12">
        <f ca="1">ROUND(INDIRECT(ADDRESS(ROW()+(0), COLUMN()+(-2), 1))*INDIRECT(ADDRESS(ROW()+(0), COLUMN()+(-1), 1)), 2)</f>
        <v>1240.3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3">
        <v>0.149</v>
      </c>
      <c r="G35" s="14">
        <v>5995.15</v>
      </c>
      <c r="H35" s="14">
        <f ca="1">ROUND(INDIRECT(ADDRESS(ROW()+(0), COLUMN()+(-2), 1))*INDIRECT(ADDRESS(ROW()+(0), COLUMN()+(-1), 1)), 2)</f>
        <v>893.28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9934.33</v>
      </c>
    </row>
    <row r="37" spans="1:8" ht="13.50" thickBot="1" customHeight="1">
      <c r="A37" s="15">
        <v>4</v>
      </c>
      <c r="B37" s="15"/>
      <c r="C37" s="15"/>
      <c r="D37" s="18" t="s">
        <v>83</v>
      </c>
      <c r="E37" s="18"/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19" t="s">
        <v>85</v>
      </c>
      <c r="E38" s="19"/>
      <c r="F38" s="13">
        <v>2</v>
      </c>
      <c r="G38" s="14">
        <f ca="1">ROUND(SUM(INDIRECT(ADDRESS(ROW()+(-2), COLUMN()+(1), 1)),INDIRECT(ADDRESS(ROW()+(-12), COLUMN()+(1), 1)),INDIRECT(ADDRESS(ROW()+(-15), COLUMN()+(1), 1))), 2)</f>
        <v>59843.9</v>
      </c>
      <c r="H38" s="14">
        <f ca="1">ROUND(INDIRECT(ADDRESS(ROW()+(0), COLUMN()+(-2), 1))*INDIRECT(ADDRESS(ROW()+(0), COLUMN()+(-1), 1))/100, 2)</f>
        <v>1196.88</v>
      </c>
    </row>
    <row r="39" spans="1:8" ht="13.50" thickBot="1" customHeight="1">
      <c r="A39" s="21" t="s">
        <v>86</v>
      </c>
      <c r="B39" s="21"/>
      <c r="C39" s="22"/>
      <c r="D39" s="23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61040.8</v>
      </c>
    </row>
  </sheetData>
  <mergeCells count="70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F36:G36"/>
    <mergeCell ref="A37:B37"/>
    <mergeCell ref="D37:F37"/>
    <mergeCell ref="A38:B38"/>
    <mergeCell ref="D38:E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