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<sst xmlns="http://schemas.openxmlformats.org/spreadsheetml/2006/main" count="82" uniqueCount="82">
  <si>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</si>
  <si>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QDB021</t>
  </si>
  <si>
    <t xml:space="preserve">m²</t>
  </si>
  <si>
    <t xml:space="preserve">Azotea no transitable, no ventilada, con grava, tipo invertida. Imprimación con membranas asfálticas, tipo monocapa mejorada.</t>
  </si>
  <si>
    <r>
      <rPr>
        <sz val="8.25"/>
        <color rgb="FF000000"/>
        <rFont val="Arial"/>
        <family val="2"/>
      </rPr>
      <t xml:space="preserve">Azotea no transitable, no ventilada, con grava,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no tejido de 160 g/m², mejorada con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</si>
  <si>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</si>
  <si>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</si>
  <si>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</si>
  <si>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</si>
  <si>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</si>
  <si>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</si>
  <si>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</si>
  <si>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</si>
  <si>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</si>
  <si>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</si>
  <si>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</si>
  <si>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</si>
  <si>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</si>
  <si>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</si>
  <si>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</si>
  <si>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</si>
  <si>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</si>
  <si>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</si>
  <si>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</si>
  <si>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</si>
  <si>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</si>
  <si>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</si>
  <si>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</si>
  <si>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</si>
  <si>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</si>
  <si>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</si>
  <si>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</si>
  <si>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</si>
  <si>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</si>
  <si>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</si>
  <si>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</si>
  <si>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</si>
  <si>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</si>
  <si>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</si>
  <si>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</si>
  <si>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</si>
  <si>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</si>
  <si>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</si>
  <si>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</si>
  <si>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</si>
  <si>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</si>
  <si>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</si>
  <si>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</si>
  <si>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</si>
  <si>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</si>
  <si>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</si>
  <si>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</si>
  <si>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</si>
  <si>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</si>
  <si>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</si>
  <si>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</si>
  <si>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</si>
  <si>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</si>
  <si>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</si>
  <si>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</si>
  <si>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</si>
  <si>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</si>
  <si>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</si>
  <si>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</si>
  <si>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</si>
  <si>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</si>
  <si>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</si>
  <si>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</si>
  <si>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</si>
  <si>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</si>
  <si>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</si>
  <si>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</si>
  <si>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</si>
  <si>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</si>
  <si>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</si>
  <si>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</si>
  <si>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</si>
  <si>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</si>
  <si>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</si>
  <si>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</si>
  <si>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$ 9.853,59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</si>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</sst>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18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8535.34</v>
      </c>
      <c r="H17" s="12">
        <f ca="1">ROUND(INDIRECT(ADDRESS(ROW()+(0), COLUMN()+(-2), 1))*INDIRECT(ADDRESS(ROW()+(0), COLUMN()+(-1), 1)), 2)</f>
        <v>9388.87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4064.45</v>
      </c>
      <c r="H18" s="12">
        <f ca="1">ROUND(INDIRECT(ADDRESS(ROW()+(0), COLUMN()+(-2), 1))*INDIRECT(ADDRESS(ROW()+(0), COLUMN()+(-1), 1)), 2)</f>
        <v>1219.34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2">
        <v>836.8</v>
      </c>
      <c r="H19" s="12">
        <f ca="1">ROUND(INDIRECT(ADDRESS(ROW()+(0), COLUMN()+(-2), 1))*INDIRECT(ADDRESS(ROW()+(0), COLUMN()+(-1), 1)), 2)</f>
        <v>878.64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10451.8</v>
      </c>
      <c r="H20" s="12">
        <f ca="1">ROUND(INDIRECT(ADDRESS(ROW()+(0), COLUMN()+(-2), 1))*INDIRECT(ADDRESS(ROW()+(0), COLUMN()+(-1), 1)), 2)</f>
        <v>10974.4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1147.61</v>
      </c>
      <c r="H21" s="12">
        <f ca="1">ROUND(INDIRECT(ADDRESS(ROW()+(0), COLUMN()+(-2), 1))*INDIRECT(ADDRESS(ROW()+(0), COLUMN()+(-1), 1)), 2)</f>
        <v>1204.99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0.18</v>
      </c>
      <c r="G22" s="14">
        <v>14370.7</v>
      </c>
      <c r="H22" s="14">
        <f ca="1">ROUND(INDIRECT(ADDRESS(ROW()+(0), COLUMN()+(-2), 1))*INDIRECT(ADDRESS(ROW()+(0), COLUMN()+(-1), 1)), 2)</f>
        <v>2586.73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38897.2</v>
      </c>
    </row>
    <row r="24" spans="1:8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0.032</v>
      </c>
      <c r="G25" s="14">
        <v>2262.69</v>
      </c>
      <c r="H25" s="14">
        <f ca="1">ROUND(INDIRECT(ADDRESS(ROW()+(0), COLUMN()+(-2), 1))*INDIRECT(ADDRESS(ROW()+(0), COLUMN()+(-1), 1)), 2)</f>
        <v>72.41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72.41</v>
      </c>
    </row>
    <row r="27" spans="1:8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" t="s">
        <v>60</v>
      </c>
      <c r="E28" s="1"/>
      <c r="F28" s="11">
        <v>0.205</v>
      </c>
      <c r="G28" s="12">
        <v>8324.16</v>
      </c>
      <c r="H28" s="12">
        <f ca="1">ROUND(INDIRECT(ADDRESS(ROW()+(0), COLUMN()+(-2), 1))*INDIRECT(ADDRESS(ROW()+(0), COLUMN()+(-1), 1)), 2)</f>
        <v>1706.45</v>
      </c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0.697</v>
      </c>
      <c r="G29" s="12">
        <v>5995.15</v>
      </c>
      <c r="H29" s="12">
        <f ca="1">ROUND(INDIRECT(ADDRESS(ROW()+(0), COLUMN()+(-2), 1))*INDIRECT(ADDRESS(ROW()+(0), COLUMN()+(-1), 1)), 2)</f>
        <v>4178.62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0.174</v>
      </c>
      <c r="G30" s="12">
        <v>8324.16</v>
      </c>
      <c r="H30" s="12">
        <f ca="1">ROUND(INDIRECT(ADDRESS(ROW()+(0), COLUMN()+(-2), 1))*INDIRECT(ADDRESS(ROW()+(0), COLUMN()+(-1), 1)), 2)</f>
        <v>1448.4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0.174</v>
      </c>
      <c r="G31" s="12">
        <v>6222.52</v>
      </c>
      <c r="H31" s="12">
        <f ca="1">ROUND(INDIRECT(ADDRESS(ROW()+(0), COLUMN()+(-2), 1))*INDIRECT(ADDRESS(ROW()+(0), COLUMN()+(-1), 1)), 2)</f>
        <v>1082.72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0.062</v>
      </c>
      <c r="G32" s="12">
        <v>8553.61</v>
      </c>
      <c r="H32" s="12">
        <f ca="1">ROUND(INDIRECT(ADDRESS(ROW()+(0), COLUMN()+(-2), 1))*INDIRECT(ADDRESS(ROW()+(0), COLUMN()+(-1), 1)), 2)</f>
        <v>530.32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3">
        <v>0.062</v>
      </c>
      <c r="G33" s="14">
        <v>6222.52</v>
      </c>
      <c r="H33" s="14">
        <f ca="1">ROUND(INDIRECT(ADDRESS(ROW()+(0), COLUMN()+(-2), 1))*INDIRECT(ADDRESS(ROW()+(0), COLUMN()+(-1), 1)), 2)</f>
        <v>385.8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9332.31</v>
      </c>
    </row>
    <row r="35" spans="1:8" ht="13.50" thickBot="1" customHeight="1">
      <c r="A35" s="15">
        <v>4</v>
      </c>
      <c r="B35" s="15"/>
      <c r="C35" s="15"/>
      <c r="D35" s="18" t="s">
        <v>77</v>
      </c>
      <c r="E35" s="18"/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19" t="s">
        <v>79</v>
      </c>
      <c r="E36" s="19"/>
      <c r="F36" s="13">
        <v>2</v>
      </c>
      <c r="G36" s="14">
        <f ca="1">ROUND(SUM(INDIRECT(ADDRESS(ROW()+(-2), COLUMN()+(1), 1)),INDIRECT(ADDRESS(ROW()+(-10), COLUMN()+(1), 1)),INDIRECT(ADDRESS(ROW()+(-13), COLUMN()+(1), 1))), 2)</f>
        <v>48301.9</v>
      </c>
      <c r="H36" s="14">
        <f ca="1">ROUND(INDIRECT(ADDRESS(ROW()+(0), COLUMN()+(-2), 1))*INDIRECT(ADDRESS(ROW()+(0), COLUMN()+(-1), 1))/100, 2)</f>
        <v>966.04</v>
      </c>
    </row>
    <row r="37" spans="1:8" ht="13.50" thickBot="1" customHeight="1">
      <c r="A37" s="21" t="s">
        <v>80</v>
      </c>
      <c r="B37" s="21"/>
      <c r="C37" s="22"/>
      <c r="D37" s="23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49268</v>
      </c>
    </row>
  </sheetData>
  <mergeCells count="6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F23:G23"/>
    <mergeCell ref="A24:B24"/>
    <mergeCell ref="D24:F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F34:G34"/>
    <mergeCell ref="A35:B35"/>
    <mergeCell ref="D35:F35"/>
    <mergeCell ref="A36:B36"/>
    <mergeCell ref="D36:E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