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<sst xmlns="http://schemas.openxmlformats.org/spreadsheetml/2006/main" count="79" uniqueCount="79">
  <si>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</si>
  <si>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QDB011</t>
  </si>
  <si>
    <t xml:space="preserve">m²</t>
  </si>
  <si>
    <t xml:space="preserve">Azotea no transitable, no ventilada, con grava, tipo convencional. Imprimación con membranas asfálticas, tipo monocapa mejorada.</t>
  </si>
  <si>
    <r>
      <rPr>
        <sz val="8.25"/>
        <color rgb="FF000000"/>
        <rFont val="Arial"/>
        <family val="2"/>
      </rPr>
      <t xml:space="preserve">Azotea no transitable, no ventilada, con grava,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de espuma de poliisocianurato soldable, de 40 mm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</si>
  <si>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</si>
  <si>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</si>
  <si>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</si>
  <si>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</si>
  <si>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</si>
  <si>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</si>
  <si>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</si>
  <si>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</si>
  <si>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</si>
  <si>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</si>
  <si>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</si>
  <si>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</si>
  <si>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</si>
  <si>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</si>
  <si>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</si>
  <si>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</si>
  <si>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</si>
  <si>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</si>
  <si>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</si>
  <si>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</si>
  <si>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</si>
  <si>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</si>
  <si>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</si>
  <si>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</si>
  <si>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</si>
  <si>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</si>
  <si>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</si>
  <si>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</si>
  <si>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</si>
  <si>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</si>
  <si>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</si>
  <si>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</si>
  <si>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</si>
  <si>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</si>
  <si>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</si>
  <si>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</si>
  <si>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</si>
  <si>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</si>
  <si>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</si>
  <si>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</si>
  <si>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</si>
  <si>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</si>
  <si>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</si>
  <si>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</si>
  <si>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</si>
  <si>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</si>
  <si>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</si>
  <si>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</si>
  <si>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</si>
  <si>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</si>
  <si>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</si>
  <si>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</si>
  <si>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</si>
  <si>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</si>
  <si>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</si>
  <si>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</si>
  <si>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</si>
  <si>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</si>
  <si>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</si>
  <si>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</si>
  <si>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</si>
  <si>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</si>
  <si>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</si>
  <si>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</si>
  <si>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</si>
  <si>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</si>
  <si>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</si>
  <si>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</si>
  <si>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</si>
  <si>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</si>
  <si>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</si>
  <si>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</si>
  <si>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$ 10.849,52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</si>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</sst>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13037.5</v>
      </c>
      <c r="H17" s="12">
        <f ca="1">ROUND(INDIRECT(ADDRESS(ROW()+(0), COLUMN()+(-2), 1))*INDIRECT(ADDRESS(ROW()+(0), COLUMN()+(-1), 1)), 2)</f>
        <v>13689.4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8535.34</v>
      </c>
      <c r="H18" s="12">
        <f ca="1">ROUND(INDIRECT(ADDRESS(ROW()+(0), COLUMN()+(-2), 1))*INDIRECT(ADDRESS(ROW()+(0), COLUMN()+(-1), 1)), 2)</f>
        <v>9388.87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4207.9</v>
      </c>
      <c r="H19" s="12">
        <f ca="1">ROUND(INDIRECT(ADDRESS(ROW()+(0), COLUMN()+(-2), 1))*INDIRECT(ADDRESS(ROW()+(0), COLUMN()+(-1), 1)), 2)</f>
        <v>4628.69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1147.61</v>
      </c>
      <c r="H20" s="12">
        <f ca="1">ROUND(INDIRECT(ADDRESS(ROW()+(0), COLUMN()+(-2), 1))*INDIRECT(ADDRESS(ROW()+(0), COLUMN()+(-1), 1)), 2)</f>
        <v>1204.99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0.18</v>
      </c>
      <c r="G21" s="14">
        <v>14370.7</v>
      </c>
      <c r="H21" s="14">
        <f ca="1">ROUND(INDIRECT(ADDRESS(ROW()+(0), COLUMN()+(-2), 1))*INDIRECT(ADDRESS(ROW()+(0), COLUMN()+(-1), 1)), 2)</f>
        <v>2586.73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44142.9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2262.69</v>
      </c>
      <c r="H24" s="14">
        <f ca="1">ROUND(INDIRECT(ADDRESS(ROW()+(0), COLUMN()+(-2), 1))*INDIRECT(ADDRESS(ROW()+(0), COLUMN()+(-1), 1)), 2)</f>
        <v>72.41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72.41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0.205</v>
      </c>
      <c r="G27" s="12">
        <v>8324.16</v>
      </c>
      <c r="H27" s="12">
        <f ca="1">ROUND(INDIRECT(ADDRESS(ROW()+(0), COLUMN()+(-2), 1))*INDIRECT(ADDRESS(ROW()+(0), COLUMN()+(-1), 1)), 2)</f>
        <v>1706.45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0.697</v>
      </c>
      <c r="G28" s="12">
        <v>5995.15</v>
      </c>
      <c r="H28" s="12">
        <f ca="1">ROUND(INDIRECT(ADDRESS(ROW()+(0), COLUMN()+(-2), 1))*INDIRECT(ADDRESS(ROW()+(0), COLUMN()+(-1), 1)), 2)</f>
        <v>4178.62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0.149</v>
      </c>
      <c r="G29" s="12">
        <v>8324.16</v>
      </c>
      <c r="H29" s="12">
        <f ca="1">ROUND(INDIRECT(ADDRESS(ROW()+(0), COLUMN()+(-2), 1))*INDIRECT(ADDRESS(ROW()+(0), COLUMN()+(-1), 1)), 2)</f>
        <v>1240.3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0.149</v>
      </c>
      <c r="G30" s="12">
        <v>6222.52</v>
      </c>
      <c r="H30" s="12">
        <f ca="1">ROUND(INDIRECT(ADDRESS(ROW()+(0), COLUMN()+(-2), 1))*INDIRECT(ADDRESS(ROW()+(0), COLUMN()+(-1), 1)), 2)</f>
        <v>927.16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0.062</v>
      </c>
      <c r="G31" s="12">
        <v>8553.61</v>
      </c>
      <c r="H31" s="12">
        <f ca="1">ROUND(INDIRECT(ADDRESS(ROW()+(0), COLUMN()+(-2), 1))*INDIRECT(ADDRESS(ROW()+(0), COLUMN()+(-1), 1)), 2)</f>
        <v>530.32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0.062</v>
      </c>
      <c r="G32" s="14">
        <v>6222.52</v>
      </c>
      <c r="H32" s="14">
        <f ca="1">ROUND(INDIRECT(ADDRESS(ROW()+(0), COLUMN()+(-2), 1))*INDIRECT(ADDRESS(ROW()+(0), COLUMN()+(-1), 1)), 2)</f>
        <v>385.8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8968.65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1)),INDIRECT(ADDRESS(ROW()+(-10), COLUMN()+(1), 1)),INDIRECT(ADDRESS(ROW()+(-13), COLUMN()+(1), 1))), 2)</f>
        <v>53183.9</v>
      </c>
      <c r="H35" s="14">
        <f ca="1">ROUND(INDIRECT(ADDRESS(ROW()+(0), COLUMN()+(-2), 1))*INDIRECT(ADDRESS(ROW()+(0), COLUMN()+(-1), 1))/100, 2)</f>
        <v>1063.68</v>
      </c>
    </row>
    <row r="36" spans="1:8" ht="13.50" thickBot="1" customHeight="1">
      <c r="A36" s="21" t="s">
        <v>77</v>
      </c>
      <c r="B36" s="21"/>
      <c r="C36" s="22"/>
      <c r="D36" s="22"/>
      <c r="E36" s="23"/>
      <c r="F36" s="24" t="s">
        <v>78</v>
      </c>
      <c r="G36" s="25"/>
      <c r="H36" s="26">
        <f ca="1">ROUND(SUM(INDIRECT(ADDRESS(ROW()+(-1), COLUMN()+(0), 1)),INDIRECT(ADDRESS(ROW()+(-3), COLUMN()+(0), 1)),INDIRECT(ADDRESS(ROW()+(-11), COLUMN()+(0), 1)),INDIRECT(ADDRESS(ROW()+(-14), COLUMN()+(0), 1))), 2)</f>
        <v>54247.6</v>
      </c>
    </row>
  </sheetData>
  <mergeCells count="6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