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<sst xmlns="http://schemas.openxmlformats.org/spreadsheetml/2006/main" count="70" uniqueCount="70">
  <si>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</si>
  <si>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QAG020</t>
  </si>
  <si>
    <t xml:space="preserve">m²</t>
  </si>
  <si>
    <t xml:space="preserve">Azotea transitable, no ventilada, con piso flotante aislante, tipo invertida. Imprimación con membranas asfálticas, tipo monocapa.</t>
  </si>
  <si>
    <r>
      <rPr>
        <sz val="8.25"/>
        <color rgb="FF000000"/>
        <rFont val="Arial"/>
        <family val="2"/>
      </rPr>
      <t xml:space="preserve">Azotea transitable, no ventilada, con piso flotante aislante,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no tejido de 160 g/m² previa imprimación con emulsión asfáltica aniónica con cargas; CAPA SEPARADORA BAJO PROTECCIÓN: geotextil no tejido compuesto por fibras de poliéster unidas por agujeteado, (200 g/m²); CAPA DE PROTECCIÓN Y AISLAMIENTO TÉRMICO: piso flotante de baldosas aislantes, formadas por 35 mm de mortero y 40 mm de poliestireno extruido, de 600x600 mm, color gris, acabado poroso, colocadas directamente sobre la capa separadora.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</si>
  <si>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</si>
  <si>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</si>
  <si>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</si>
  <si>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</si>
  <si>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</si>
  <si>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</si>
  <si>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</si>
  <si>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</si>
  <si>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</si>
  <si>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</si>
  <si>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</si>
  <si>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</si>
  <si>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</si>
  <si>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</si>
  <si>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</si>
  <si>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</si>
  <si>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</si>
  <si>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</si>
  <si>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</si>
  <si>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</si>
  <si>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</si>
  <si>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</si>
  <si>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</si>
  <si>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</si>
  <si>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</si>
  <si>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</si>
  <si>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</si>
  <si>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</si>
  <si>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</si>
  <si>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</si>
  <si>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</si>
  <si>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</si>
  <si>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</si>
  <si>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</si>
  <si>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</si>
  <si>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</si>
  <si>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</si>
  <si>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mt15lfs010a</t>
  </si>
  <si>
    <t xml:space="preserve">m²</t>
  </si>
  <si>
    <t xml:space="preserve">Baldosa aislante, formada por 35 mm de mortero y 40 mm de poliestireno extruido, conductividad térmica 0,033 W/(mK).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</si>
  <si>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</si>
  <si>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</si>
  <si>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</si>
  <si>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</si>
  <si>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</si>
  <si>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</si>
  <si>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</si>
  <si>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</si>
  <si>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</si>
  <si>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</si>
  <si>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</si>
  <si>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</si>
  <si>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</si>
  <si>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</si>
  <si>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</si>
  <si>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</si>
  <si>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</si>
  <si>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</si>
  <si>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</si>
  <si>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</si>
  <si>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</si>
  <si>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</si>
  <si>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</si>
  <si>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$ 22.123,89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</si>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</sst>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8535.34</v>
      </c>
      <c r="H17" s="12">
        <f ca="1">ROUND(INDIRECT(ADDRESS(ROW()+(0), COLUMN()+(-2), 1))*INDIRECT(ADDRESS(ROW()+(0), COLUMN()+(-1), 1)), 2)</f>
        <v>9388.87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4064.45</v>
      </c>
      <c r="H18" s="12">
        <f ca="1">ROUND(INDIRECT(ADDRESS(ROW()+(0), COLUMN()+(-2), 1))*INDIRECT(ADDRESS(ROW()+(0), COLUMN()+(-1), 1)), 2)</f>
        <v>1219.34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1147.61</v>
      </c>
      <c r="H19" s="12">
        <f ca="1">ROUND(INDIRECT(ADDRESS(ROW()+(0), COLUMN()+(-2), 1))*INDIRECT(ADDRESS(ROW()+(0), COLUMN()+(-1), 1)), 2)</f>
        <v>1204.99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1.05</v>
      </c>
      <c r="G20" s="14">
        <v>30570.6</v>
      </c>
      <c r="H20" s="14">
        <f ca="1">ROUND(INDIRECT(ADDRESS(ROW()+(0), COLUMN()+(-2), 1))*INDIRECT(ADDRESS(ROW()+(0), COLUMN()+(-1), 1)), 2)</f>
        <v>32099.2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56556.6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0.032</v>
      </c>
      <c r="G23" s="14">
        <v>2262.69</v>
      </c>
      <c r="H23" s="14">
        <f ca="1">ROUND(INDIRECT(ADDRESS(ROW()+(0), COLUMN()+(-2), 1))*INDIRECT(ADDRESS(ROW()+(0), COLUMN()+(-1), 1)), 2)</f>
        <v>72.41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72.41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0.236</v>
      </c>
      <c r="G26" s="12">
        <v>8324.16</v>
      </c>
      <c r="H26" s="12">
        <f ca="1">ROUND(INDIRECT(ADDRESS(ROW()+(0), COLUMN()+(-2), 1))*INDIRECT(ADDRESS(ROW()+(0), COLUMN()+(-1), 1)), 2)</f>
        <v>1964.5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0.572</v>
      </c>
      <c r="G27" s="12">
        <v>5995.15</v>
      </c>
      <c r="H27" s="12">
        <f ca="1">ROUND(INDIRECT(ADDRESS(ROW()+(0), COLUMN()+(-2), 1))*INDIRECT(ADDRESS(ROW()+(0), COLUMN()+(-1), 1)), 2)</f>
        <v>3429.23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0.174</v>
      </c>
      <c r="G28" s="12">
        <v>8324.16</v>
      </c>
      <c r="H28" s="12">
        <f ca="1">ROUND(INDIRECT(ADDRESS(ROW()+(0), COLUMN()+(-2), 1))*INDIRECT(ADDRESS(ROW()+(0), COLUMN()+(-1), 1)), 2)</f>
        <v>1448.4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0.174</v>
      </c>
      <c r="G29" s="14">
        <v>6222.52</v>
      </c>
      <c r="H29" s="14">
        <f ca="1">ROUND(INDIRECT(ADDRESS(ROW()+(0), COLUMN()+(-2), 1))*INDIRECT(ADDRESS(ROW()+(0), COLUMN()+(-1), 1)), 2)</f>
        <v>1082.72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1))), 2)</f>
        <v>7924.85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1)),INDIRECT(ADDRESS(ROW()+(-8), COLUMN()+(1), 1)),INDIRECT(ADDRESS(ROW()+(-11), COLUMN()+(1), 1))), 2)</f>
        <v>64553.8</v>
      </c>
      <c r="H32" s="14">
        <f ca="1">ROUND(INDIRECT(ADDRESS(ROW()+(0), COLUMN()+(-2), 1))*INDIRECT(ADDRESS(ROW()+(0), COLUMN()+(-1), 1))/100, 2)</f>
        <v>1291.08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1)),INDIRECT(ADDRESS(ROW()+(-9), COLUMN()+(0), 1)),INDIRECT(ADDRESS(ROW()+(-12), COLUMN()+(0), 1))), 2)</f>
        <v>65844.9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