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<sst xmlns="http://schemas.openxmlformats.org/spreadsheetml/2006/main" count="88" uniqueCount="88">
  <si>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</si>
  <si>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QAE020</t>
  </si>
  <si>
    <t xml:space="preserve">m²</t>
  </si>
  <si>
    <t xml:space="preserve">Azotea transitable, no ventilada, con piso flotante sobre soportes, tipo invertida. Imprimación con membranas asfálticas, tipo monocapa.</t>
  </si>
  <si>
    <r>
      <rPr>
        <sz val="8.25"/>
        <color rgb="FF000000"/>
        <rFont val="Arial"/>
        <family val="2"/>
      </rPr>
      <t xml:space="preserve">Azotea transitable, no ventilada, con piso flotante sobre soportes,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IMPERMEABILIZACIÓN: tipo monocapa, adherida, formada por membrana de betún modificado con elastómero SBS, de 3,5 mm de espesor, con armadura de fieltro de poliéster no tejido de 160 g/m²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</si>
  <si>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</si>
  <si>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</si>
  <si>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</si>
  <si>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</si>
  <si>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</si>
  <si>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</si>
  <si>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</si>
  <si>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</si>
  <si>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</si>
  <si>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</si>
  <si>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</si>
  <si>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</si>
  <si>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</si>
  <si>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</si>
  <si>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</si>
  <si>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</si>
  <si>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</si>
  <si>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</si>
  <si>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</si>
  <si>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</si>
  <si>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</si>
  <si>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</si>
  <si>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</si>
  <si>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</si>
  <si>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</si>
  <si>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</si>
  <si>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</si>
  <si>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</si>
  <si>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</si>
  <si>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</si>
  <si>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</si>
  <si>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</si>
  <si>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</si>
  <si>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</si>
  <si>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</si>
  <si>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</si>
  <si>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</si>
  <si>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</si>
  <si>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</si>
  <si>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</si>
  <si>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</si>
  <si>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</si>
  <si>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</si>
  <si>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</si>
  <si>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</si>
  <si>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</si>
  <si>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</si>
  <si>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</si>
  <si>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</si>
  <si>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</si>
  <si>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</si>
  <si>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</si>
  <si>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</si>
  <si>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</si>
  <si>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</si>
  <si>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</si>
  <si>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</si>
  <si>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</si>
  <si>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</si>
  <si>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</si>
  <si>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</si>
  <si>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</si>
  <si>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</si>
  <si>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</si>
  <si>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</si>
  <si>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</si>
  <si>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</si>
  <si>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</si>
  <si>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</si>
  <si>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</si>
  <si>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</si>
  <si>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</si>
  <si>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</si>
  <si>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</si>
  <si>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</si>
  <si>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</si>
  <si>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</si>
  <si>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</si>
  <si>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</si>
  <si>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</si>
  <si>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</si>
  <si>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$ 21.854,27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</si>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</sst>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29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8535.34</v>
      </c>
      <c r="H17" s="12">
        <f ca="1">ROUND(INDIRECT(ADDRESS(ROW()+(0), COLUMN()+(-2), 1))*INDIRECT(ADDRESS(ROW()+(0), COLUMN()+(-1), 1)), 2)</f>
        <v>9388.87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4064.45</v>
      </c>
      <c r="H18" s="12">
        <f ca="1">ROUND(INDIRECT(ADDRESS(ROW()+(0), COLUMN()+(-2), 1))*INDIRECT(ADDRESS(ROW()+(0), COLUMN()+(-1), 1)), 2)</f>
        <v>1219.34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2">
        <v>836.8</v>
      </c>
      <c r="H19" s="12">
        <f ca="1">ROUND(INDIRECT(ADDRESS(ROW()+(0), COLUMN()+(-2), 1))*INDIRECT(ADDRESS(ROW()+(0), COLUMN()+(-1), 1)), 2)</f>
        <v>1757.28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10451.8</v>
      </c>
      <c r="H20" s="12">
        <f ca="1">ROUND(INDIRECT(ADDRESS(ROW()+(0), COLUMN()+(-2), 1))*INDIRECT(ADDRESS(ROW()+(0), COLUMN()+(-1), 1)), 2)</f>
        <v>10974.4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2">
        <v>80578.6</v>
      </c>
      <c r="H21" s="12">
        <f ca="1">ROUND(INDIRECT(ADDRESS(ROW()+(0), COLUMN()+(-2), 1))*INDIRECT(ADDRESS(ROW()+(0), COLUMN()+(-1), 1)), 2)</f>
        <v>3223.14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1147.61</v>
      </c>
      <c r="H22" s="12">
        <f ca="1">ROUND(INDIRECT(ADDRESS(ROW()+(0), COLUMN()+(-2), 1))*INDIRECT(ADDRESS(ROW()+(0), COLUMN()+(-1), 1)), 2)</f>
        <v>1204.99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7.5</v>
      </c>
      <c r="G23" s="12">
        <v>735.39</v>
      </c>
      <c r="H23" s="12">
        <f ca="1">ROUND(INDIRECT(ADDRESS(ROW()+(0), COLUMN()+(-2), 1))*INDIRECT(ADDRESS(ROW()+(0), COLUMN()+(-1), 1)), 2)</f>
        <v>5515.43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1.05</v>
      </c>
      <c r="G24" s="14">
        <v>5654.69</v>
      </c>
      <c r="H24" s="14">
        <f ca="1">ROUND(INDIRECT(ADDRESS(ROW()+(0), COLUMN()+(-2), 1))*INDIRECT(ADDRESS(ROW()+(0), COLUMN()+(-1), 1)), 2)</f>
        <v>5937.42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51865.1</v>
      </c>
    </row>
    <row r="26" spans="1:8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3">
        <v>0.032</v>
      </c>
      <c r="G27" s="14">
        <v>2262.69</v>
      </c>
      <c r="H27" s="14">
        <f ca="1">ROUND(INDIRECT(ADDRESS(ROW()+(0), COLUMN()+(-2), 1))*INDIRECT(ADDRESS(ROW()+(0), COLUMN()+(-1), 1)), 2)</f>
        <v>72.41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72.41</v>
      </c>
    </row>
    <row r="29" spans="1:8" ht="13.50" thickBot="1" customHeight="1">
      <c r="A29" s="15">
        <v>3</v>
      </c>
      <c r="B29" s="15"/>
      <c r="C29" s="15"/>
      <c r="D29" s="18" t="s">
        <v>63</v>
      </c>
      <c r="E29" s="18"/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0.336</v>
      </c>
      <c r="G30" s="12">
        <v>8324.16</v>
      </c>
      <c r="H30" s="12">
        <f ca="1">ROUND(INDIRECT(ADDRESS(ROW()+(0), COLUMN()+(-2), 1))*INDIRECT(ADDRESS(ROW()+(0), COLUMN()+(-1), 1)), 2)</f>
        <v>2796.92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0.871</v>
      </c>
      <c r="G31" s="12">
        <v>5995.15</v>
      </c>
      <c r="H31" s="12">
        <f ca="1">ROUND(INDIRECT(ADDRESS(ROW()+(0), COLUMN()+(-2), 1))*INDIRECT(ADDRESS(ROW()+(0), COLUMN()+(-1), 1)), 2)</f>
        <v>5221.78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0.199</v>
      </c>
      <c r="G32" s="12">
        <v>8324.16</v>
      </c>
      <c r="H32" s="12">
        <f ca="1">ROUND(INDIRECT(ADDRESS(ROW()+(0), COLUMN()+(-2), 1))*INDIRECT(ADDRESS(ROW()+(0), COLUMN()+(-1), 1)), 2)</f>
        <v>1656.51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0.199</v>
      </c>
      <c r="G33" s="12">
        <v>6222.52</v>
      </c>
      <c r="H33" s="12">
        <f ca="1">ROUND(INDIRECT(ADDRESS(ROW()+(0), COLUMN()+(-2), 1))*INDIRECT(ADDRESS(ROW()+(0), COLUMN()+(-1), 1)), 2)</f>
        <v>1238.28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0.062</v>
      </c>
      <c r="G34" s="12">
        <v>8553.61</v>
      </c>
      <c r="H34" s="12">
        <f ca="1">ROUND(INDIRECT(ADDRESS(ROW()+(0), COLUMN()+(-2), 1))*INDIRECT(ADDRESS(ROW()+(0), COLUMN()+(-1), 1)), 2)</f>
        <v>530.32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3">
        <v>0.062</v>
      </c>
      <c r="G35" s="14">
        <v>6222.52</v>
      </c>
      <c r="H35" s="14">
        <f ca="1">ROUND(INDIRECT(ADDRESS(ROW()+(0), COLUMN()+(-2), 1))*INDIRECT(ADDRESS(ROW()+(0), COLUMN()+(-1), 1)), 2)</f>
        <v>385.8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11829.6</v>
      </c>
    </row>
    <row r="37" spans="1:8" ht="13.50" thickBot="1" customHeight="1">
      <c r="A37" s="15">
        <v>4</v>
      </c>
      <c r="B37" s="15"/>
      <c r="C37" s="15"/>
      <c r="D37" s="18" t="s">
        <v>83</v>
      </c>
      <c r="E37" s="18"/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19" t="s">
        <v>85</v>
      </c>
      <c r="E38" s="19"/>
      <c r="F38" s="13">
        <v>2</v>
      </c>
      <c r="G38" s="14">
        <f ca="1">ROUND(SUM(INDIRECT(ADDRESS(ROW()+(-2), COLUMN()+(1), 1)),INDIRECT(ADDRESS(ROW()+(-10), COLUMN()+(1), 1)),INDIRECT(ADDRESS(ROW()+(-13), COLUMN()+(1), 1))), 2)</f>
        <v>63767.1</v>
      </c>
      <c r="H38" s="14">
        <f ca="1">ROUND(INDIRECT(ADDRESS(ROW()+(0), COLUMN()+(-2), 1))*INDIRECT(ADDRESS(ROW()+(0), COLUMN()+(-1), 1))/100, 2)</f>
        <v>1275.34</v>
      </c>
    </row>
    <row r="39" spans="1:8" ht="13.50" thickBot="1" customHeight="1">
      <c r="A39" s="21" t="s">
        <v>86</v>
      </c>
      <c r="B39" s="21"/>
      <c r="C39" s="22"/>
      <c r="D39" s="23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65042.5</v>
      </c>
    </row>
  </sheetData>
  <mergeCells count="70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F25:G25"/>
    <mergeCell ref="A26:B26"/>
    <mergeCell ref="D26:F26"/>
    <mergeCell ref="A27:B27"/>
    <mergeCell ref="D27:E27"/>
    <mergeCell ref="A28:B28"/>
    <mergeCell ref="D28:E28"/>
    <mergeCell ref="F28:G28"/>
    <mergeCell ref="A29:B29"/>
    <mergeCell ref="D29:F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F36:G36"/>
    <mergeCell ref="A37:B37"/>
    <mergeCell ref="D37:F37"/>
    <mergeCell ref="A38:B38"/>
    <mergeCell ref="D38:E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