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<sst xmlns="http://schemas.openxmlformats.org/spreadsheetml/2006/main" count="32" uniqueCount="32">
  <si>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</si>
  <si>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NLG070</t>
  </si>
  <si>
    <t xml:space="preserve">m²</t>
  </si>
  <si>
    <t xml:space="preserve">Imprimación líquida, para reparación de balcones y terrazas. Sistema MasterSeal Balcony 1336 "MBCC de Sika".</t>
  </si>
  <si>
    <r>
      <rPr>
        <sz val="8.25"/>
        <color rgb="FF000000"/>
        <rFont val="Arial"/>
        <family val="2"/>
      </rPr>
      <t xml:space="preserve">Imprimación líquida, para reparación de balcones y terrazas, sobre superficie soporte de cerámica vitrificada. Sistema MasterSeal Balcony 1336 "MBCC de Sika" formado por capa de regularización con revestimiento elástico impermeabilizante monocomponente, MasterSeal M 251 "MBCC de Sika", transparente, previa aplicación de imprimación; y sellado de la imprimación con revestimiento elástico impermeabilizante monocomponente, MasterSeal M 251 "MBCC de Sika", transparente.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</si>
  <si>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</si>
  <si>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</si>
  <si>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</si>
  <si>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</si>
  <si>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</si>
  <si>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</si>
  <si>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</si>
  <si>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mt15bas120k</t>
  </si>
  <si>
    <t xml:space="preserve">kg</t>
  </si>
  <si>
    <t xml:space="preserve">Imprimación incolora, MasterSeal P 682 "MBCC de Sika", a base de silano monocomponente y disolventes, con resistencia a los rayos UV, para aplicar sobre superficie soporte de cerámica vitrificada con un paño.</t>
  </si>
  <si>
    <t xml:space="preserve">mt15bas110a</t>
  </si>
  <si>
    <t xml:space="preserve">kg</t>
  </si>
  <si>
    <t xml:space="preserve">Revestimiento elástico impermeabilizante monocomponente a base de resinas de poliuretano alifático con bajo contenido en disolventes, MasterSeal M 251 "MBCC de Sika", transparente, para imprimación de cubiertas, balcones y galerías, con resistencia a la intemperie, al tránsito peatonal, a aguas agresivas (agua de mar y aguas fecales), a varios ácidos diluidos, álcalis, aceites minerales y fuels.</t>
  </si>
  <si>
    <t xml:space="preserve">Subtotal materiales:</t>
  </si>
  <si>
    <t xml:space="preserve">Mano de obra</t>
  </si>
  <si>
    <t xml:space="preserve">mo032</t>
  </si>
  <si>
    <t xml:space="preserve">h</t>
  </si>
  <si>
    <t xml:space="preserve">Maestro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</si>
  <si>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</si>
  <si>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</si>
  <si>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</si>
  <si>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</si>
  <si>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</si>
  <si>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</si>
  <si>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</si>
  <si>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$ 1.106,20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</si>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</sst>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0.05</v>
      </c>
      <c r="G10" s="12">
        <v>54901</v>
      </c>
      <c r="H10" s="12">
        <f ca="1">ROUND(INDIRECT(ADDRESS(ROW()+(0), COLUMN()+(-2), 1))*INDIRECT(ADDRESS(ROW()+(0), COLUMN()+(-1), 1)), 2)</f>
        <v>2745.05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0.7</v>
      </c>
      <c r="G11" s="14">
        <v>32192.7</v>
      </c>
      <c r="H11" s="14">
        <f ca="1">ROUND(INDIRECT(ADDRESS(ROW()+(0), COLUMN()+(-2), 1))*INDIRECT(ADDRESS(ROW()+(0), COLUMN()+(-1), 1)), 2)</f>
        <v>22534.9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25279.9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0.126</v>
      </c>
      <c r="G14" s="12">
        <v>8324.16</v>
      </c>
      <c r="H14" s="12">
        <f ca="1">ROUND(INDIRECT(ADDRESS(ROW()+(0), COLUMN()+(-2), 1))*INDIRECT(ADDRESS(ROW()+(0), COLUMN()+(-1), 1)), 2)</f>
        <v>1048.84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0.126</v>
      </c>
      <c r="G15" s="14">
        <v>6222.52</v>
      </c>
      <c r="H15" s="14">
        <f ca="1">ROUND(INDIRECT(ADDRESS(ROW()+(0), COLUMN()+(-2), 1))*INDIRECT(ADDRESS(ROW()+(0), COLUMN()+(-1), 1)), 2)</f>
        <v>784.04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1832.88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27112.8</v>
      </c>
      <c r="H18" s="14">
        <f ca="1">ROUND(INDIRECT(ADDRESS(ROW()+(0), COLUMN()+(-2), 1))*INDIRECT(ADDRESS(ROW()+(0), COLUMN()+(-1), 1))/100, 2)</f>
        <v>542.26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27655.1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