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<sst xmlns="http://schemas.openxmlformats.org/spreadsheetml/2006/main" count="91" uniqueCount="91">
  <si>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</si>
  <si>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EHX005</t>
  </si>
  <si>
    <t xml:space="preserve">m²</t>
  </si>
  <si>
    <t xml:space="preserve">Losa con placa colaborante.</t>
  </si>
  <si>
    <r>
      <rPr>
        <sz val="8.25"/>
        <color rgb="FF000000"/>
        <rFont val="Arial"/>
        <family val="2"/>
      </rPr>
      <t xml:space="preserve">Losa de 10 cm de canto, con placa colaborante de acero galvanizado con forma acanalada, de 0,80 mm de espesor, 63,50 mm de altura de perfil y 182 mm de intereje, 10 conectores soldados de acero galvanizado, de 19 mm de diámetro y 81 mm de altura y hormigón armado realizado con hormigón H20 (20) 20/6, no expuesto a ciclos hielo-deshielo, exposición a sulfatos despreciable, sin requerimiento de permeabilidad, no expuesto a ambientes salinos, docilidad blanda, preparado en obra, con cemento grado normal, y vaciado con medios manuales, volumen total de hormigón 0,062 m³/m²; acero A63-42H, con una cuantía total de 1 kg/m²; y malla electrosoldada sin economía de borde tipo C 139 de acero AT56-50H; apoyado todo ello sobre estructura metálica. Incluso piezas angulares para remates perimetrales y de voladizos, tornillos para fijación de las láminas, alambre de atar, separadores y agente filmógeno MasterKure 215 WB "MBCC de Sika", para el curado de hormigones y morteros. El precio incluye el corte, doblado y armado del acero en el área de procesamiento de armadura, en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</si>
  <si>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</si>
  <si>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</si>
  <si>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</si>
  <si>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</si>
  <si>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</si>
  <si>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</si>
  <si>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</si>
  <si>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mt07pcl010grssa</t>
  </si>
  <si>
    <t xml:space="preserve">m²</t>
  </si>
  <si>
    <t xml:space="preserve">Perfil de lámina de acero galvanizado con forma acanalada, de 0,8 mm de espesor, 63,5 mm de altura de perfil y 182 mm de intereje, 8 a 9 kg/m² y un momento de inercia de 70 a 80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</si>
  <si>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</si>
  <si>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</si>
  <si>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</si>
  <si>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</si>
  <si>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</si>
  <si>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</si>
  <si>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</si>
  <si>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</si>
  <si>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</si>
  <si>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</si>
  <si>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</si>
  <si>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</si>
  <si>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</si>
  <si>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</si>
  <si>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</si>
  <si>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</si>
  <si>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</si>
  <si>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</si>
  <si>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</si>
  <si>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</si>
  <si>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</si>
  <si>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</si>
  <si>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</si>
  <si>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</si>
  <si>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</si>
  <si>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</si>
  <si>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</si>
  <si>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</si>
  <si>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</si>
  <si>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</si>
  <si>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</si>
  <si>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</si>
  <si>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</si>
  <si>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</si>
  <si>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</si>
  <si>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</si>
  <si>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</si>
  <si>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</si>
  <si>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</si>
  <si>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</si>
  <si>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</si>
  <si>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</si>
  <si>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</si>
  <si>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</si>
  <si>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</si>
  <si>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</si>
  <si>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</si>
  <si>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</si>
  <si>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</si>
  <si>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</si>
  <si>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</si>
  <si>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</si>
  <si>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</si>
  <si>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</si>
  <si>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</si>
  <si>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</si>
  <si>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</si>
  <si>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</si>
  <si>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</si>
  <si>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</si>
  <si>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</si>
  <si>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</si>
  <si>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</si>
  <si>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</si>
  <si>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</si>
  <si>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</si>
  <si>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</si>
  <si>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</si>
  <si>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</si>
  <si>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</si>
  <si>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</si>
  <si>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</si>
  <si>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</si>
  <si>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</si>
  <si>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$ 3.738,70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</si>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</sst>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21086</v>
      </c>
      <c r="H10" s="12">
        <f ca="1">ROUND(INDIRECT(ADDRESS(ROW()+(0), COLUMN()+(-2), 1))*INDIRECT(ADDRESS(ROW()+(0), COLUMN()+(-1), 1)), 2)</f>
        <v>22140.3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18630.6</v>
      </c>
      <c r="H11" s="12">
        <f ca="1">ROUND(INDIRECT(ADDRESS(ROW()+(0), COLUMN()+(-2), 1))*INDIRECT(ADDRESS(ROW()+(0), COLUMN()+(-1), 1)), 2)</f>
        <v>745.22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236.3</v>
      </c>
      <c r="H12" s="12">
        <f ca="1">ROUND(INDIRECT(ADDRESS(ROW()+(0), COLUMN()+(-2), 1))*INDIRECT(ADDRESS(ROW()+(0), COLUMN()+(-1), 1)), 2)</f>
        <v>1417.8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59.93</v>
      </c>
      <c r="H13" s="12">
        <f ca="1">ROUND(INDIRECT(ADDRESS(ROW()+(0), COLUMN()+(-2), 1))*INDIRECT(ADDRESS(ROW()+(0), COLUMN()+(-1), 1)), 2)</f>
        <v>179.79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685.64</v>
      </c>
      <c r="H14" s="12">
        <f ca="1">ROUND(INDIRECT(ADDRESS(ROW()+(0), COLUMN()+(-2), 1))*INDIRECT(ADDRESS(ROW()+(0), COLUMN()+(-1), 1)), 2)</f>
        <v>719.92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924.2</v>
      </c>
      <c r="H15" s="12">
        <f ca="1">ROUND(INDIRECT(ADDRESS(ROW()+(0), COLUMN()+(-2), 1))*INDIRECT(ADDRESS(ROW()+(0), COLUMN()+(-1), 1)), 2)</f>
        <v>26.8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2059.65</v>
      </c>
      <c r="H16" s="12">
        <f ca="1">ROUND(INDIRECT(ADDRESS(ROW()+(0), COLUMN()+(-2), 1))*INDIRECT(ADDRESS(ROW()+(0), COLUMN()+(-1), 1)), 2)</f>
        <v>2368.6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0.011</v>
      </c>
      <c r="G17" s="12">
        <v>924.2</v>
      </c>
      <c r="H17" s="12">
        <f ca="1">ROUND(INDIRECT(ADDRESS(ROW()+(0), COLUMN()+(-2), 1))*INDIRECT(ADDRESS(ROW()+(0), COLUMN()+(-1), 1)), 2)</f>
        <v>10.17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0.029</v>
      </c>
      <c r="G18" s="12">
        <v>10855.4</v>
      </c>
      <c r="H18" s="12">
        <f ca="1">ROUND(INDIRECT(ADDRESS(ROW()+(0), COLUMN()+(-2), 1))*INDIRECT(ADDRESS(ROW()+(0), COLUMN()+(-1), 1)), 2)</f>
        <v>314.81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0.051</v>
      </c>
      <c r="G19" s="12">
        <v>17750</v>
      </c>
      <c r="H19" s="12">
        <f ca="1">ROUND(INDIRECT(ADDRESS(ROW()+(0), COLUMN()+(-2), 1))*INDIRECT(ADDRESS(ROW()+(0), COLUMN()+(-1), 1)), 2)</f>
        <v>905.25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18.879</v>
      </c>
      <c r="G20" s="12">
        <v>100.67</v>
      </c>
      <c r="H20" s="12">
        <f ca="1">ROUND(INDIRECT(ADDRESS(ROW()+(0), COLUMN()+(-2), 1))*INDIRECT(ADDRESS(ROW()+(0), COLUMN()+(-1), 1)), 2)</f>
        <v>1900.55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10</v>
      </c>
      <c r="G21" s="12">
        <v>1041.12</v>
      </c>
      <c r="H21" s="12">
        <f ca="1">ROUND(INDIRECT(ADDRESS(ROW()+(0), COLUMN()+(-2), 1))*INDIRECT(ADDRESS(ROW()+(0), COLUMN()+(-1), 1)), 2)</f>
        <v>10411.2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991.98</v>
      </c>
      <c r="H22" s="14">
        <f ca="1">ROUND(INDIRECT(ADDRESS(ROW()+(0), COLUMN()+(-2), 1))*INDIRECT(ADDRESS(ROW()+(0), COLUMN()+(-1), 1)), 2)</f>
        <v>148.8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41289.2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0.045</v>
      </c>
      <c r="G25" s="12">
        <v>2262.69</v>
      </c>
      <c r="H25" s="12">
        <f ca="1">ROUND(INDIRECT(ADDRESS(ROW()+(0), COLUMN()+(-2), 1))*INDIRECT(ADDRESS(ROW()+(0), COLUMN()+(-1), 1)), 2)</f>
        <v>101.82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0.58</v>
      </c>
      <c r="G26" s="14">
        <v>12906.1</v>
      </c>
      <c r="H26" s="14">
        <f ca="1">ROUND(INDIRECT(ADDRESS(ROW()+(0), COLUMN()+(-2), 1))*INDIRECT(ADDRESS(ROW()+(0), COLUMN()+(-1), 1)), 2)</f>
        <v>7485.53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7587.35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0.868</v>
      </c>
      <c r="G29" s="12">
        <v>8662.69</v>
      </c>
      <c r="H29" s="12">
        <f ca="1">ROUND(INDIRECT(ADDRESS(ROW()+(0), COLUMN()+(-2), 1))*INDIRECT(ADDRESS(ROW()+(0), COLUMN()+(-1), 1)), 2)</f>
        <v>7519.21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0.336</v>
      </c>
      <c r="G30" s="12">
        <v>6471.18</v>
      </c>
      <c r="H30" s="12">
        <f ca="1">ROUND(INDIRECT(ADDRESS(ROW()+(0), COLUMN()+(-2), 1))*INDIRECT(ADDRESS(ROW()+(0), COLUMN()+(-1), 1)), 2)</f>
        <v>2174.32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0.048</v>
      </c>
      <c r="G31" s="12">
        <v>8662.69</v>
      </c>
      <c r="H31" s="12">
        <f ca="1">ROUND(INDIRECT(ADDRESS(ROW()+(0), COLUMN()+(-2), 1))*INDIRECT(ADDRESS(ROW()+(0), COLUMN()+(-1), 1)), 2)</f>
        <v>415.81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0.047</v>
      </c>
      <c r="G32" s="12">
        <v>6471.18</v>
      </c>
      <c r="H32" s="12">
        <f ca="1">ROUND(INDIRECT(ADDRESS(ROW()+(0), COLUMN()+(-2), 1))*INDIRECT(ADDRESS(ROW()+(0), COLUMN()+(-1), 1)), 2)</f>
        <v>304.15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0.091</v>
      </c>
      <c r="G33" s="12">
        <v>5995.15</v>
      </c>
      <c r="H33" s="12">
        <f ca="1">ROUND(INDIRECT(ADDRESS(ROW()+(0), COLUMN()+(-2), 1))*INDIRECT(ADDRESS(ROW()+(0), COLUMN()+(-1), 1)), 2)</f>
        <v>545.56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0.096</v>
      </c>
      <c r="G34" s="12">
        <v>6093.24</v>
      </c>
      <c r="H34" s="12">
        <f ca="1">ROUND(INDIRECT(ADDRESS(ROW()+(0), COLUMN()+(-2), 1))*INDIRECT(ADDRESS(ROW()+(0), COLUMN()+(-1), 1)), 2)</f>
        <v>584.95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0.019</v>
      </c>
      <c r="G35" s="12">
        <v>8662.69</v>
      </c>
      <c r="H35" s="12">
        <f ca="1">ROUND(INDIRECT(ADDRESS(ROW()+(0), COLUMN()+(-2), 1))*INDIRECT(ADDRESS(ROW()+(0), COLUMN()+(-1), 1)), 2)</f>
        <v>164.59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0.078</v>
      </c>
      <c r="G36" s="14">
        <v>6471.18</v>
      </c>
      <c r="H36" s="14">
        <f ca="1">ROUND(INDIRECT(ADDRESS(ROW()+(0), COLUMN()+(-2), 1))*INDIRECT(ADDRESS(ROW()+(0), COLUMN()+(-1), 1)), 2)</f>
        <v>504.75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12213.3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1)),INDIRECT(ADDRESS(ROW()+(-16), COLUMN()+(1), 1))), 2)</f>
        <v>61089.9</v>
      </c>
      <c r="H39" s="14">
        <f ca="1">ROUND(INDIRECT(ADDRESS(ROW()+(0), COLUMN()+(-2), 1))*INDIRECT(ADDRESS(ROW()+(0), COLUMN()+(-1), 1))/100, 2)</f>
        <v>1221.8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1)),INDIRECT(ADDRESS(ROW()+(-17), COLUMN()+(0), 1))), 2)</f>
        <v>62311.7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