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<sst xmlns="http://schemas.openxmlformats.org/spreadsheetml/2006/main" count="43" uniqueCount="43">
  <si>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</si>
  <si>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EHV011</t>
  </si>
  <si>
    <t xml:space="preserve">m²</t>
  </si>
  <si>
    <t xml:space="preserve">Sistema de moldaje para viga.</t>
  </si>
  <si>
    <r>
      <rPr>
        <sz val="8.25"/>
        <color rgb="FF000000"/>
        <rFont val="Arial"/>
        <family val="2"/>
      </rPr>
      <t xml:space="preserve">Instalación y retiro de sistema de moldaje para formación de viga descolgada, recta, de hormigón armado, con acabado para revestir en planta de hasta 3 m de altura libre, formado por: superficie del moldaje de tableros de madera tratada, reforzados con varillas y perfiles, amortizables en 25 usos; estructura soporte horizontal de sopandas metálicas y accesorios de montaje, amortizables en 150 usos y estructura soporte vertical de puntales metálicos, amortizables en 150 usos. Incluso líquido desmoldante MasterFinish RL 294 "MBCC de Sika", para evitar la adherencia del hormigón al moldaje.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</si>
  <si>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</si>
  <si>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</si>
  <si>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</si>
  <si>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</si>
  <si>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</si>
  <si>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</si>
  <si>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</si>
  <si>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</si>
  <si>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</si>
  <si>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</si>
  <si>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</si>
  <si>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</si>
  <si>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moldaje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</si>
  <si>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</si>
  <si>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</si>
  <si>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</si>
  <si>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</si>
  <si>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</si>
  <si>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</si>
  <si>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</si>
  <si>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</si>
  <si>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</si>
  <si>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</si>
  <si>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</si>
  <si>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moldajes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</si>
  <si>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</si>
  <si>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</si>
  <si>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</si>
  <si>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</si>
  <si>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Maestro 1ª carpintero de obra gruesa.</t>
  </si>
  <si>
    <t xml:space="preserve">mo091</t>
  </si>
  <si>
    <t xml:space="preserve">h</t>
  </si>
  <si>
    <t xml:space="preserve">Ayudante carpintero de obra gruesa.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</si>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</sst>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2.93" customWidth="1"/>
    <col min="6" max="6" width="10.03" customWidth="1"/>
    <col min="7" max="7" width="13.9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0.046</v>
      </c>
      <c r="G10" s="12">
        <v>28034.2</v>
      </c>
      <c r="H10" s="12">
        <f ca="1">ROUND(INDIRECT(ADDRESS(ROW()+(0), COLUMN()+(-2), 1))*INDIRECT(ADDRESS(ROW()+(0), COLUMN()+(-1), 1)), 2)</f>
        <v>1289.57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0.008</v>
      </c>
      <c r="G11" s="12">
        <v>62845.8</v>
      </c>
      <c r="H11" s="12">
        <f ca="1">ROUND(INDIRECT(ADDRESS(ROW()+(0), COLUMN()+(-2), 1))*INDIRECT(ADDRESS(ROW()+(0), COLUMN()+(-1), 1)), 2)</f>
        <v>502.77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0.027</v>
      </c>
      <c r="G12" s="12">
        <v>11862.3</v>
      </c>
      <c r="H12" s="12">
        <f ca="1">ROUND(INDIRECT(ADDRESS(ROW()+(0), COLUMN()+(-2), 1))*INDIRECT(ADDRESS(ROW()+(0), COLUMN()+(-1), 1)), 2)</f>
        <v>320.28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0.003</v>
      </c>
      <c r="G13" s="12">
        <v>219036</v>
      </c>
      <c r="H13" s="12">
        <f ca="1">ROUND(INDIRECT(ADDRESS(ROW()+(0), COLUMN()+(-2), 1))*INDIRECT(ADDRESS(ROW()+(0), COLUMN()+(-1), 1)), 2)</f>
        <v>657.11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0.04</v>
      </c>
      <c r="G14" s="12">
        <v>5391.19</v>
      </c>
      <c r="H14" s="12">
        <f ca="1">ROUND(INDIRECT(ADDRESS(ROW()+(0), COLUMN()+(-2), 1))*INDIRECT(ADDRESS(ROW()+(0), COLUMN()+(-1), 1)), 2)</f>
        <v>215.65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0.03</v>
      </c>
      <c r="G15" s="14">
        <v>1146.01</v>
      </c>
      <c r="H15" s="14">
        <f ca="1">ROUND(INDIRECT(ADDRESS(ROW()+(0), COLUMN()+(-2), 1))*INDIRECT(ADDRESS(ROW()+(0), COLUMN()+(-1), 1)), 2)</f>
        <v>34.38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3019.76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0.7</v>
      </c>
      <c r="G18" s="12">
        <v>8662.69</v>
      </c>
      <c r="H18" s="12">
        <f ca="1">ROUND(INDIRECT(ADDRESS(ROW()+(0), COLUMN()+(-2), 1))*INDIRECT(ADDRESS(ROW()+(0), COLUMN()+(-1), 1)), 2)</f>
        <v>6063.88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0.7</v>
      </c>
      <c r="G19" s="14">
        <v>6471.18</v>
      </c>
      <c r="H19" s="14">
        <f ca="1">ROUND(INDIRECT(ADDRESS(ROW()+(0), COLUMN()+(-2), 1))*INDIRECT(ADDRESS(ROW()+(0), COLUMN()+(-1), 1)), 2)</f>
        <v>4529.83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10593.7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13613.5</v>
      </c>
      <c r="H22" s="14">
        <f ca="1">ROUND(INDIRECT(ADDRESS(ROW()+(0), COLUMN()+(-2), 1))*INDIRECT(ADDRESS(ROW()+(0), COLUMN()+(-1), 1))/100, 2)</f>
        <v>272.27</v>
      </c>
    </row>
    <row r="23" spans="1:8" ht="13.50" thickBot="1" customHeight="1">
      <c r="A23" s="8"/>
      <c r="B23" s="8"/>
      <c r="C23" s="8"/>
      <c r="D23" s="8"/>
      <c r="E23" s="8"/>
      <c r="F23" s="21" t="s">
        <v>42</v>
      </c>
      <c r="G23" s="21"/>
      <c r="H23" s="22">
        <f ca="1">ROUND(SUM(INDIRECT(ADDRESS(ROW()+(-1), COLUMN()+(0), 1)),INDIRECT(ADDRESS(ROW()+(-3), COLUMN()+(0), 1)),INDIRECT(ADDRESS(ROW()+(-7), COLUMN()+(0), 1))), 2)</f>
        <v>13885.7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