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<sst xmlns="http://schemas.openxmlformats.org/spreadsheetml/2006/main" count="106" uniqueCount="106">
  <si>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</si>
  <si>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</si>
  <si>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</si>
  <si>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armada en una dirección con vigas planas, nervios en sitio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</si>
  <si>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losa, vigas y pilares de 0,186 m³/m², y acero A63-42H en zona de nervios y zunchos, vigas y pilares con una cuantía total de 20 kg/m², compuesta de los siguientes elementos: LOSA ARMADA EN UNA DIRECCIÓN: horizontal, de canto 30 = 25+5 cm; nervio en sitio de 12 cm de ancho; bovedilla de hormigón para nervios en sitio, 60x20x25 cm; capa de compresión de 5 cm de espesor, con armadura de reparto formada por malla electrosoldada sin economía de borde tipo C 139 de acero AT56-50H, separación 100x100 mm y Ø longitudinal 4,2 mm; vigas planas, zunchos perimetrales de planta, moldaje para vigas, instalación y retiro de sistema de moldaje continuo, con acabado para revestir, formado por: superficie del moldaje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instalación y retiro de sistema de moldaje de láminas metálicas reutilizables. Incluso agente filmógeno MasterKure 215 WB "MBCC de Sika",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</si>
  <si>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</si>
  <si>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</si>
  <si>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</si>
  <si>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</si>
  <si>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</si>
  <si>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</si>
  <si>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</si>
  <si>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</si>
  <si>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</si>
  <si>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</si>
  <si>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</si>
  <si>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</si>
  <si>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</si>
  <si>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</si>
  <si>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</si>
  <si>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</si>
  <si>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</si>
  <si>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</si>
  <si>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</si>
  <si>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</si>
  <si>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</si>
  <si>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</si>
  <si>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</si>
  <si>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</si>
  <si>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</si>
  <si>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</si>
  <si>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</si>
  <si>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</si>
  <si>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</si>
  <si>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</si>
  <si>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</si>
  <si>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mt07bho020b</t>
  </si>
  <si>
    <t xml:space="preserve">Ud</t>
  </si>
  <si>
    <t xml:space="preserve">Bovedilla de hormigón para nervios en sitio,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</si>
  <si>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</si>
  <si>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</si>
  <si>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</si>
  <si>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</si>
  <si>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</si>
  <si>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en sitio en losas armadas en una dirección.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</si>
  <si>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</si>
  <si>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</si>
  <si>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</si>
  <si>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</si>
  <si>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</si>
  <si>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</si>
  <si>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</si>
  <si>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</si>
  <si>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</si>
  <si>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</si>
  <si>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</si>
  <si>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</si>
  <si>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</si>
  <si>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</si>
  <si>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</si>
  <si>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</si>
  <si>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</si>
  <si>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</si>
  <si>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</si>
  <si>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</si>
  <si>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</si>
  <si>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</si>
  <si>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</si>
  <si>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</si>
  <si>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</si>
  <si>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</si>
  <si>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</si>
  <si>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</si>
  <si>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</si>
  <si>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</si>
  <si>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</si>
  <si>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</si>
  <si>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</si>
  <si>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</si>
  <si>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</si>
  <si>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</si>
  <si>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</si>
  <si>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</si>
  <si>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</si>
  <si>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</si>
  <si>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</si>
  <si>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</si>
  <si>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</si>
  <si>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</si>
  <si>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</si>
  <si>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</si>
  <si>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</si>
  <si>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</si>
  <si>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</si>
  <si>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</si>
  <si>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</si>
  <si>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</si>
  <si>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</si>
  <si>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</si>
  <si>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</si>
  <si>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</si>
  <si>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</si>
  <si>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</si>
  <si>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</si>
  <si>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$ 4.252,37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</si>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</sst>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28034.2</v>
      </c>
      <c r="H12" s="12">
        <f ca="1">ROUND(INDIRECT(ADDRESS(ROW()+(0), COLUMN()+(-2), 1))*INDIRECT(ADDRESS(ROW()+(0), COLUMN()+(-1), 1)), 2)</f>
        <v>1233.5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62845.8</v>
      </c>
      <c r="H13" s="12">
        <f ca="1">ROUND(INDIRECT(ADDRESS(ROW()+(0), COLUMN()+(-2), 1))*INDIRECT(ADDRESS(ROW()+(0), COLUMN()+(-1), 1)), 2)</f>
        <v>439.92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11862.3</v>
      </c>
      <c r="H14" s="12">
        <f ca="1">ROUND(INDIRECT(ADDRESS(ROW()+(0), COLUMN()+(-2), 1))*INDIRECT(ADDRESS(ROW()+(0), COLUMN()+(-1), 1)), 2)</f>
        <v>320.28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1146.01</v>
      </c>
      <c r="H17" s="12">
        <f ca="1">ROUND(INDIRECT(ADDRESS(ROW()+(0), COLUMN()+(-2), 1))*INDIRECT(ADDRESS(ROW()+(0), COLUMN()+(-1), 1)), 2)</f>
        <v>34.38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719.2</v>
      </c>
      <c r="H18" s="12">
        <f ca="1">ROUND(INDIRECT(ADDRESS(ROW()+(0), COLUMN()+(-2), 1))*INDIRECT(ADDRESS(ROW()+(0), COLUMN()+(-1), 1)), 2)</f>
        <v>3670.8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59.93</v>
      </c>
      <c r="H19" s="12">
        <f ca="1">ROUND(INDIRECT(ADDRESS(ROW()+(0), COLUMN()+(-2), 1))*INDIRECT(ADDRESS(ROW()+(0), COLUMN()+(-1), 1)), 2)</f>
        <v>47.94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42.81</v>
      </c>
      <c r="H20" s="12">
        <f ca="1">ROUND(INDIRECT(ADDRESS(ROW()+(0), COLUMN()+(-2), 1))*INDIRECT(ADDRESS(ROW()+(0), COLUMN()+(-1), 1)), 2)</f>
        <v>42.81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685.64</v>
      </c>
      <c r="H21" s="12">
        <f ca="1">ROUND(INDIRECT(ADDRESS(ROW()+(0), COLUMN()+(-2), 1))*INDIRECT(ADDRESS(ROW()+(0), COLUMN()+(-1), 1)), 2)</f>
        <v>14398.4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924.2</v>
      </c>
      <c r="H22" s="12">
        <f ca="1">ROUND(INDIRECT(ADDRESS(ROW()+(0), COLUMN()+(-2), 1))*INDIRECT(ADDRESS(ROW()+(0), COLUMN()+(-1), 1)), 2)</f>
        <v>268.02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2059.65</v>
      </c>
      <c r="H23" s="12">
        <f ca="1">ROUND(INDIRECT(ADDRESS(ROW()+(0), COLUMN()+(-2), 1))*INDIRECT(ADDRESS(ROW()+(0), COLUMN()+(-1), 1)), 2)</f>
        <v>2265.62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0.033</v>
      </c>
      <c r="G24" s="12">
        <v>924.2</v>
      </c>
      <c r="H24" s="12">
        <f ca="1">ROUND(INDIRECT(ADDRESS(ROW()+(0), COLUMN()+(-2), 1))*INDIRECT(ADDRESS(ROW()+(0), COLUMN()+(-1), 1)), 2)</f>
        <v>30.5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0.088</v>
      </c>
      <c r="G25" s="12">
        <v>10855.4</v>
      </c>
      <c r="H25" s="12">
        <f ca="1">ROUND(INDIRECT(ADDRESS(ROW()+(0), COLUMN()+(-2), 1))*INDIRECT(ADDRESS(ROW()+(0), COLUMN()+(-1), 1)), 2)</f>
        <v>955.27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0.153</v>
      </c>
      <c r="G26" s="12">
        <v>17750</v>
      </c>
      <c r="H26" s="12">
        <f ca="1">ROUND(INDIRECT(ADDRESS(ROW()+(0), COLUMN()+(-2), 1))*INDIRECT(ADDRESS(ROW()+(0), COLUMN()+(-1), 1)), 2)</f>
        <v>2715.75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56.637</v>
      </c>
      <c r="G27" s="12">
        <v>100.67</v>
      </c>
      <c r="H27" s="12">
        <f ca="1">ROUND(INDIRECT(ADDRESS(ROW()+(0), COLUMN()+(-2), 1))*INDIRECT(ADDRESS(ROW()+(0), COLUMN()+(-1), 1)), 2)</f>
        <v>5701.65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991.98</v>
      </c>
      <c r="H28" s="14">
        <f ca="1">ROUND(INDIRECT(ADDRESS(ROW()+(0), COLUMN()+(-2), 1))*INDIRECT(ADDRESS(ROW()+(0), COLUMN()+(-1), 1)), 2)</f>
        <v>148.8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33374.9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0.136</v>
      </c>
      <c r="G31" s="14">
        <v>2262.69</v>
      </c>
      <c r="H31" s="14">
        <f ca="1">ROUND(INDIRECT(ADDRESS(ROW()+(0), COLUMN()+(-2), 1))*INDIRECT(ADDRESS(ROW()+(0), COLUMN()+(-1), 1)), 2)</f>
        <v>307.73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307.73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0.961</v>
      </c>
      <c r="G34" s="12">
        <v>8662.69</v>
      </c>
      <c r="H34" s="12">
        <f ca="1">ROUND(INDIRECT(ADDRESS(ROW()+(0), COLUMN()+(-2), 1))*INDIRECT(ADDRESS(ROW()+(0), COLUMN()+(-1), 1)), 2)</f>
        <v>8324.85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0.972</v>
      </c>
      <c r="G35" s="12">
        <v>6471.18</v>
      </c>
      <c r="H35" s="12">
        <f ca="1">ROUND(INDIRECT(ADDRESS(ROW()+(0), COLUMN()+(-2), 1))*INDIRECT(ADDRESS(ROW()+(0), COLUMN()+(-1), 1)), 2)</f>
        <v>6289.99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0.336</v>
      </c>
      <c r="G36" s="12">
        <v>8662.69</v>
      </c>
      <c r="H36" s="12">
        <f ca="1">ROUND(INDIRECT(ADDRESS(ROW()+(0), COLUMN()+(-2), 1))*INDIRECT(ADDRESS(ROW()+(0), COLUMN()+(-1), 1)), 2)</f>
        <v>2910.66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0.343</v>
      </c>
      <c r="G37" s="12">
        <v>6471.18</v>
      </c>
      <c r="H37" s="12">
        <f ca="1">ROUND(INDIRECT(ADDRESS(ROW()+(0), COLUMN()+(-2), 1))*INDIRECT(ADDRESS(ROW()+(0), COLUMN()+(-1), 1)), 2)</f>
        <v>2219.61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0.274</v>
      </c>
      <c r="G38" s="12">
        <v>5995.15</v>
      </c>
      <c r="H38" s="12">
        <f ca="1">ROUND(INDIRECT(ADDRESS(ROW()+(0), COLUMN()+(-2), 1))*INDIRECT(ADDRESS(ROW()+(0), COLUMN()+(-1), 1)), 2)</f>
        <v>1642.67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0.287</v>
      </c>
      <c r="G39" s="12">
        <v>6093.24</v>
      </c>
      <c r="H39" s="12">
        <f ca="1">ROUND(INDIRECT(ADDRESS(ROW()+(0), COLUMN()+(-2), 1))*INDIRECT(ADDRESS(ROW()+(0), COLUMN()+(-1), 1)), 2)</f>
        <v>1748.76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0.08</v>
      </c>
      <c r="G40" s="12">
        <v>8662.69</v>
      </c>
      <c r="H40" s="12">
        <f ca="1">ROUND(INDIRECT(ADDRESS(ROW()+(0), COLUMN()+(-2), 1))*INDIRECT(ADDRESS(ROW()+(0), COLUMN()+(-1), 1)), 2)</f>
        <v>693.02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0.316</v>
      </c>
      <c r="G41" s="14">
        <v>6471.18</v>
      </c>
      <c r="H41" s="14">
        <f ca="1">ROUND(INDIRECT(ADDRESS(ROW()+(0), COLUMN()+(-2), 1))*INDIRECT(ADDRESS(ROW()+(0), COLUMN()+(-1), 1)), 2)</f>
        <v>2044.89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25874.5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59557.1</v>
      </c>
      <c r="H44" s="14">
        <f ca="1">ROUND(INDIRECT(ADDRESS(ROW()+(0), COLUMN()+(-2), 1))*INDIRECT(ADDRESS(ROW()+(0), COLUMN()+(-1), 1))/100, 2)</f>
        <v>1191.14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60748.2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